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10" i="1" l="1"/>
  <c r="L110" i="1"/>
  <c r="J110" i="1"/>
  <c r="H110" i="1"/>
  <c r="F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<sst xmlns="http://schemas.openxmlformats.org/spreadsheetml/2006/main" count="1059" uniqueCount="163">
  <si>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</si>
  <si>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</si>
  <si>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</si>
  <si>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</si>
  <si>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</si>
  <si>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</si>
  <si>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</si>
  <si>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</si>
  <si>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</si>
  <si>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</si>
  <si>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</si>
  <si>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</si>
  <si>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</si>
  <si>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</si>
  <si>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</si>
  <si>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</si>
  <si>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</si>
  <si>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</si>
  <si>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</si>
  <si>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</si>
  <si>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</si>
  <si>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</si>
  <si>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</si>
  <si>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</si>
  <si>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</si>
  <si>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</si>
  <si>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</si>
  <si>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</si>
  <si>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</si>
  <si>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</si>
  <si>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</si>
  <si>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</si>
  <si>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</si>
  <si>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</si>
  <si>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</si>
  <si>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</si>
  <si>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</si>
  <si>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</si>
  <si>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</si>
  <si>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</si>
  <si>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</si>
  <si>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</si>
  <si>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</si>
  <si>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</si>
  <si>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</si>
  <si>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</si>
  <si>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</si>
  <si>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</si>
  <si>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</si>
  <si>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</si>
  <si>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</si>
  <si>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</si>
  <si>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</si>
  <si>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</si>
  <si>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</si>
  <si>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</si>
  <si>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</si>
  <si>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</si>
  <si>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</si>
  <si>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</si>
  <si>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</si>
  <si>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</si>
  <si>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</si>
  <si>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</si>
  <si>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</si>
  <si>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</si>
  <si>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</si>
  <si>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</si>
  <si>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</si>
  <si>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</si>
  <si>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</si>
  <si>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</si>
  <si>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</si>
  <si>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</si>
  <si>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</si>
  <si>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</si>
  <si>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</si>
  <si>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</si>
  <si>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</si>
  <si>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</si>
  <si>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</si>
  <si>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</si>
  <si>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</si>
  <si>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</si>
  <si>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</si>
  <si>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</si>
  <si>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</si>
  <si>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</si>
  <si>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</si>
  <si>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</si>
  <si>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</si>
  <si>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</si>
  <si>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</si>
  <si>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</si>
  <si>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</si>
  <si>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</si>
  <si>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</si>
  <si>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</si>
  <si>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</si>
  <si>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</si>
  <si>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</si>
  <si>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</si>
  <si>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</si>
  <si>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</si>
  <si>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</si>
  <si>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</si>
  <si>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</si>
  <si>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</si>
  <si>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</si>
  <si>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</si>
  <si>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</si>
  <si>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</si>
  <si>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</si>
  <si>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</si>
  <si>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</si>
  <si>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</si>
  <si>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</si>
  <si>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</si>
  <si>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</si>
  <si>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</si>
  <si>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Apodaca, N.L.</t>
  </si>
  <si>
    <t>Informe Acumulado al 30 de Junio del 2020</t>
  </si>
  <si>
    <t xml:space="preserve">2.5 Una Ciudad Conectada                          </t>
  </si>
  <si>
    <t xml:space="preserve">FE Fondo Estatal                                                                                                        </t>
  </si>
  <si>
    <t xml:space="preserve">FE Fondos Descentralizados                                  </t>
  </si>
  <si>
    <t xml:space="preserve">3.3 Salud para Todos                              </t>
  </si>
  <si>
    <t xml:space="preserve">1.5 Construcción de Paz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</si>
  <si>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</si>
  <si>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</si>
  <si>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</si>
  <si>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23 Provisiones Salariales y Económicas                                                                                  </t>
  </si>
  <si>
    <t xml:space="preserve">R23 FORTALECE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</si>
  <si>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</si>
  <si>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</si>
  <si>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FE Fondo de Ultracrecimiento                                </t>
  </si>
  <si>
    <t xml:space="preserve">FE FONDO PARA PROYECTOS DE INFRAEST. MUNICIPAL              </t>
  </si>
  <si>
    <t xml:space="preserve">R23 Programas Regionales                                    </t>
  </si>
  <si>
    <t xml:space="preserve">FE FONDO DESARROLLO MUNICIPAL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</si>
  <si>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</si>
  <si>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</si>
  <si>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</si>
  <si>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</si>
  <si>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1.1 Nueva Policía para Apodaca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</si>
  <si>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</si>
  <si>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</si>
  <si>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>1.2 Nuevo Plan Integral de Prevención Social de Vi</t>
  </si>
  <si>
    <t xml:space="preserve">1.3 Vecinos Vigilantes                            </t>
  </si>
  <si>
    <t xml:space="preserve">1.4 Ciudad Segura                                 </t>
  </si>
  <si>
    <t xml:space="preserve">FE OTROS INCENTIVOS ECONOMICOS                              </t>
  </si>
  <si>
    <t xml:space="preserve">FE PROVISIONES ECONOMICAS                                   </t>
  </si>
  <si>
    <t xml:space="preserve">FE SIPINNA                                                  </t>
  </si>
  <si>
    <t xml:space="preserve">2.1 Una Ciudad para Vivirse                       </t>
  </si>
  <si>
    <t xml:space="preserve">2.2 Una Ciudad Moderna                            </t>
  </si>
  <si>
    <t xml:space="preserve">2.3 Recuperación del Centro Histórico             </t>
  </si>
  <si>
    <t xml:space="preserve">2.4 Un Mejor Apodaca                              </t>
  </si>
  <si>
    <t xml:space="preserve">FE FONDOS DESCENTRALIZADOS ESPECIFICOS                      </t>
  </si>
  <si>
    <t xml:space="preserve">2.6 Capital Industrial de Nuevo León              </t>
  </si>
  <si>
    <t xml:space="preserve">3.1 Plan Integral de Atención a la Juventud "Vive </t>
  </si>
  <si>
    <t xml:space="preserve">3.2 Crecer Juntos                                 </t>
  </si>
  <si>
    <t>3.4 programa de lucha contra la violencia domestic</t>
  </si>
  <si>
    <t xml:space="preserve">FE ALERTA DE GENERO MUNICIPAL                               </t>
  </si>
  <si>
    <t xml:space="preserve">FE Aportacion para ISN                                      </t>
  </si>
  <si>
    <t xml:space="preserve"> 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</si>
</sst>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7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5" fontId="34" fillId="27" borderId="23" xfId="57" applyNumberFormat="1" applyFont="1" applyFill="1" applyBorder="1" applyAlignment="1">
      <alignment horizontal="center" vertical="center" wrapText="1"/>
    </xf>
    <xf numFmtId="165" fontId="34" fillId="27" borderId="14" xfId="57" applyNumberFormat="1" applyFont="1" applyFill="1" applyBorder="1" applyAlignment="1">
      <alignment horizontal="center" vertical="center" wrapText="1"/>
    </xf>
    <xf numFmtId="165" fontId="34" fillId="27" borderId="13" xfId="57" applyNumberFormat="1" applyFont="1" applyFill="1" applyBorder="1" applyAlignment="1">
      <alignment horizontal="center" vertical="center" wrapText="1"/>
    </xf>
    <xf numFmtId="165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165" fontId="32" fillId="27" borderId="22" xfId="57" applyNumberFormat="1" applyFont="1" applyFill="1" applyBorder="1" applyAlignment="1">
      <alignment horizontal="center" vertical="center" wrapText="1"/>
    </xf>
    <xf numFmtId="165" fontId="32" fillId="27" borderId="23" xfId="57" applyNumberFormat="1" applyFont="1" applyFill="1" applyBorder="1" applyAlignment="1">
      <alignment horizontal="center" vertical="center" wrapText="1"/>
    </xf>
    <xf numFmtId="165" fontId="32" fillId="27" borderId="14" xfId="57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165" fontId="30" fillId="27" borderId="22" xfId="57" applyNumberFormat="1" applyFont="1" applyFill="1" applyBorder="1" applyAlignment="1">
      <alignment horizontal="center" vertical="center" wrapText="1"/>
    </xf>
    <xf numFmtId="165" fontId="30" fillId="27" borderId="21" xfId="57" applyNumberFormat="1" applyFont="1" applyFill="1" applyBorder="1" applyAlignment="1">
      <alignment horizontal="center" vertical="center" wrapText="1"/>
    </xf>
    <xf numFmtId="165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5" fontId="30" fillId="27" borderId="18" xfId="57" applyNumberFormat="1" applyFont="1" applyFill="1" applyBorder="1" applyAlignment="1">
      <alignment horizontal="center" vertical="center"/>
    </xf>
    <xf numFmtId="165" fontId="30" fillId="27" borderId="19" xfId="57" applyNumberFormat="1" applyFont="1" applyFill="1" applyBorder="1" applyAlignment="1">
      <alignment horizontal="center" vertical="center"/>
    </xf>
    <xf numFmtId="165" fontId="30" fillId="27" borderId="15" xfId="57" applyNumberFormat="1" applyFont="1" applyFill="1" applyBorder="1" applyAlignment="1">
      <alignment horizontal="center" vertical="center"/>
    </xf>
    <xf numFmtId="165" fontId="30" fillId="27" borderId="17" xfId="57" applyNumberFormat="1" applyFont="1" applyFill="1" applyBorder="1" applyAlignment="1">
      <alignment horizontal="center" vertical="center"/>
    </xf>
    <xf numFmtId="165" fontId="30" fillId="27" borderId="18" xfId="57" applyNumberFormat="1" applyFont="1" applyFill="1" applyBorder="1" applyAlignment="1">
      <alignment horizontal="center" vertical="center" wrapText="1"/>
    </xf>
    <xf numFmtId="165" fontId="30" fillId="27" borderId="19" xfId="57" applyNumberFormat="1" applyFont="1" applyFill="1" applyBorder="1" applyAlignment="1">
      <alignment horizontal="center" vertical="center" wrapText="1"/>
    </xf>
    <xf numFmtId="165" fontId="30" fillId="27" borderId="15" xfId="57" applyNumberFormat="1" applyFont="1" applyFill="1" applyBorder="1" applyAlignment="1">
      <alignment horizontal="center" vertical="center" wrapText="1"/>
    </xf>
    <xf numFmtId="165" fontId="30" fillId="27" borderId="17" xfId="57" applyNumberFormat="1" applyFont="1" applyFill="1" applyBorder="1" applyAlignment="1">
      <alignment horizontal="center" vertical="center" wrapText="1"/>
    </xf>
    <xf numFmtId="0" fontId="33" fillId="28" borderId="25" xfId="0" applyFont="1" applyFill="1" applyBorder="1"/>
    <xf numFmtId="0" fontId="33" fillId="28" borderId="25" xfId="0" applyFont="1" applyFill="1" applyBorder="1" applyAlignment="1">
      <alignment horizontal="left"/>
    </xf>
    <xf numFmtId="165" fontId="33" fillId="28" borderId="25" xfId="0" applyNumberFormat="1" applyFont="1" applyFill="1" applyBorder="1"/>
    <xf numFmtId="165" fontId="33" fillId="28" borderId="25" xfId="0" applyNumberFormat="1" applyFont="1" applyFill="1" applyBorder="1" applyAlignment="1">
      <alignment horizontal="right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5" fontId="33" fillId="0" borderId="25" xfId="0" applyNumberFormat="1" applyFont="1" applyBorder="1"/>
    <xf numFmtId="165" fontId="33" fillId="0" borderId="25" xfId="0" applyNumberFormat="1" applyFont="1" applyBorder="1" applyAlignment="1">
      <alignment horizontal="right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613833</xdr:colOff>
      <xdr:row>0</xdr:row>
      <xdr:rowOff>52916</xdr:rowOff>
    </xdr:from>
    <xdr:to>
      <xdr:col>12</xdr:col>
      <xdr:colOff>852172</xdr:colOff>
      <xdr:row>3</xdr:row>
      <xdr:rowOff>166793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594416" y="52916"/>
          <a:ext cx="2206839" cy="770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GridLines="0" tabSelected="1" zoomScale="90" zoomScaleNormal="90" workbookViewId="0">
      <pane ySplit="9" topLeftCell="A27" activePane="bottomLeft" state="frozen"/>
      <selection pane="bottomLeft" activeCell="L61" sqref="L61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18</v>
      </c>
      <c r="B6" s="28" t="s">
        <v>1</v>
      </c>
      <c r="C6" s="28" t="s">
        <v>19</v>
      </c>
      <c r="D6" s="28" t="s">
        <v>20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17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119</v>
      </c>
      <c r="G8" s="15" t="s">
        <v>6</v>
      </c>
      <c r="H8" s="14" t="s">
        <v>119</v>
      </c>
      <c r="I8" s="16" t="s">
        <v>6</v>
      </c>
      <c r="J8" s="14" t="s">
        <v>119</v>
      </c>
      <c r="K8" s="16" t="s">
        <v>6</v>
      </c>
      <c r="L8" s="14" t="s">
        <v>119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1" spans="1:13" x14ac:dyDescent="0.2">
      <c r="A11" s="7">
        <v>2014</v>
      </c>
      <c r="B11" s="12" t="s">
        <v>122</v>
      </c>
      <c r="C11" s="12" t="s">
        <v>123</v>
      </c>
      <c r="D11" s="12" t="s">
        <v>124</v>
      </c>
      <c r="F11" s="13">
        <v>0</v>
      </c>
      <c r="H11" s="13">
        <v>3904306.57</v>
      </c>
      <c r="J11" s="13">
        <v>0</v>
      </c>
      <c r="L11" s="13">
        <v>0</v>
      </c>
      <c r="M11" s="13">
        <f>SUM(F11+H11+J11+L11)</f>
        <v>3904306.57</v>
      </c>
    </row>
    <row r="12" spans="1:13" x14ac:dyDescent="0.2">
      <c r="A12" s="7">
        <v>2014</v>
      </c>
      <c r="B12" s="12" t="s">
        <v>125</v>
      </c>
      <c r="C12" s="12" t="s">
        <v>123</v>
      </c>
      <c r="D12" s="12" t="s">
        <v>124</v>
      </c>
      <c r="F12" s="13">
        <v>0</v>
      </c>
      <c r="H12" s="13">
        <v>31849.89</v>
      </c>
      <c r="J12" s="13">
        <v>0</v>
      </c>
      <c r="L12" s="13">
        <v>0</v>
      </c>
      <c r="M12" s="13">
        <f>SUM(F12+H12+J12+L12)</f>
        <v>31849.89</v>
      </c>
    </row>
    <row r="13" spans="1:13" x14ac:dyDescent="0.2">
      <c r="A13" s="7">
        <v>2015</v>
      </c>
      <c r="B13" s="12" t="s">
        <v>126</v>
      </c>
      <c r="C13" s="12" t="s">
        <v>127</v>
      </c>
      <c r="D13" s="12" t="s">
        <v>128</v>
      </c>
      <c r="F13" s="13">
        <v>6.96</v>
      </c>
      <c r="H13" s="13">
        <v>0</v>
      </c>
      <c r="J13" s="13">
        <v>0</v>
      </c>
      <c r="L13" s="13">
        <v>0</v>
      </c>
      <c r="M13" s="13">
        <f>SUM(F13+H13+J13+L13)</f>
        <v>6.96</v>
      </c>
    </row>
    <row r="14" spans="1:13" x14ac:dyDescent="0.2">
      <c r="A14" s="7">
        <v>2015</v>
      </c>
      <c r="B14" s="12" t="s">
        <v>126</v>
      </c>
      <c r="C14" s="12" t="s">
        <v>127</v>
      </c>
      <c r="D14" s="12" t="s">
        <v>129</v>
      </c>
      <c r="F14" s="13">
        <v>6.96</v>
      </c>
      <c r="H14" s="13">
        <v>0</v>
      </c>
      <c r="J14" s="13">
        <v>0</v>
      </c>
      <c r="L14" s="13">
        <v>0</v>
      </c>
      <c r="M14" s="13">
        <f>SUM(F14+H14+J14+L14)</f>
        <v>6.96</v>
      </c>
    </row>
    <row r="15" spans="1:13" x14ac:dyDescent="0.2">
      <c r="A15" s="7">
        <v>2016</v>
      </c>
      <c r="B15" s="12" t="s">
        <v>126</v>
      </c>
      <c r="C15" s="12" t="s">
        <v>130</v>
      </c>
      <c r="D15" s="12" t="s">
        <v>131</v>
      </c>
      <c r="F15" s="13">
        <v>6.96</v>
      </c>
      <c r="H15" s="13">
        <v>0</v>
      </c>
      <c r="J15" s="13">
        <v>0</v>
      </c>
      <c r="L15" s="13">
        <v>0</v>
      </c>
      <c r="M15" s="13">
        <f>SUM(F15+H15+J15+L15)</f>
        <v>6.96</v>
      </c>
    </row>
    <row r="16" spans="1:13" x14ac:dyDescent="0.2">
      <c r="A16" s="7">
        <v>2016</v>
      </c>
      <c r="B16" s="12" t="s">
        <v>126</v>
      </c>
      <c r="C16" s="12" t="s">
        <v>127</v>
      </c>
      <c r="D16" s="12" t="s">
        <v>128</v>
      </c>
      <c r="F16" s="13">
        <v>6.96</v>
      </c>
      <c r="H16" s="13">
        <v>0</v>
      </c>
      <c r="J16" s="13">
        <v>0</v>
      </c>
      <c r="L16" s="13">
        <v>0</v>
      </c>
      <c r="M16" s="13">
        <f>SUM(F16+H16+J16+L16)</f>
        <v>6.96</v>
      </c>
    </row>
    <row r="17" spans="1:13" x14ac:dyDescent="0.2">
      <c r="A17" s="7">
        <v>2016</v>
      </c>
      <c r="B17" s="12" t="s">
        <v>126</v>
      </c>
      <c r="C17" s="12" t="s">
        <v>123</v>
      </c>
      <c r="D17" s="12" t="s">
        <v>132</v>
      </c>
      <c r="F17" s="13">
        <v>0</v>
      </c>
      <c r="H17" s="13">
        <v>6.96</v>
      </c>
      <c r="J17" s="13">
        <v>0</v>
      </c>
      <c r="L17" s="13">
        <v>0</v>
      </c>
      <c r="M17" s="13">
        <f>SUM(F17+H17+J17+L17)</f>
        <v>6.96</v>
      </c>
    </row>
    <row r="18" spans="1:13" x14ac:dyDescent="0.2">
      <c r="A18" s="7">
        <v>2017</v>
      </c>
      <c r="B18" s="12" t="s">
        <v>126</v>
      </c>
      <c r="C18" s="12" t="s">
        <v>127</v>
      </c>
      <c r="D18" s="12" t="s">
        <v>128</v>
      </c>
      <c r="F18" s="13">
        <v>6.96</v>
      </c>
      <c r="H18" s="13">
        <v>0</v>
      </c>
      <c r="J18" s="13">
        <v>0</v>
      </c>
      <c r="L18" s="13">
        <v>0</v>
      </c>
      <c r="M18" s="13">
        <f>SUM(F18+H18+J18+L18)</f>
        <v>6.96</v>
      </c>
    </row>
    <row r="19" spans="1:13" x14ac:dyDescent="0.2">
      <c r="A19" s="7">
        <v>2017</v>
      </c>
      <c r="B19" s="12" t="s">
        <v>126</v>
      </c>
      <c r="C19" s="12" t="s">
        <v>127</v>
      </c>
      <c r="D19" s="12" t="s">
        <v>129</v>
      </c>
      <c r="F19" s="13">
        <v>6.96</v>
      </c>
      <c r="H19" s="13">
        <v>0</v>
      </c>
      <c r="J19" s="13">
        <v>0</v>
      </c>
      <c r="L19" s="13">
        <v>0</v>
      </c>
      <c r="M19" s="13">
        <f>SUM(F19+H19+J19+L19)</f>
        <v>6.96</v>
      </c>
    </row>
    <row r="20" spans="1:13" x14ac:dyDescent="0.2">
      <c r="A20" s="7">
        <v>2017</v>
      </c>
      <c r="B20" s="12" t="s">
        <v>126</v>
      </c>
      <c r="C20" s="12" t="s">
        <v>123</v>
      </c>
      <c r="D20" s="12" t="s">
        <v>133</v>
      </c>
      <c r="F20" s="13">
        <v>0</v>
      </c>
      <c r="H20" s="13">
        <v>6.96</v>
      </c>
      <c r="J20" s="13">
        <v>0</v>
      </c>
      <c r="L20" s="13">
        <v>0</v>
      </c>
      <c r="M20" s="13">
        <f>SUM(F20+H20+J20+L20)</f>
        <v>6.96</v>
      </c>
    </row>
    <row r="21" spans="1:13" x14ac:dyDescent="0.2">
      <c r="A21" s="7">
        <v>2017</v>
      </c>
      <c r="B21" s="12" t="s">
        <v>126</v>
      </c>
      <c r="C21" s="12" t="s">
        <v>123</v>
      </c>
      <c r="D21" s="12" t="s">
        <v>134</v>
      </c>
      <c r="F21" s="13">
        <v>0</v>
      </c>
      <c r="H21" s="13">
        <v>730.8</v>
      </c>
      <c r="J21" s="13">
        <v>0</v>
      </c>
      <c r="L21" s="13">
        <v>0</v>
      </c>
      <c r="M21" s="13">
        <f>SUM(F21+H21+J21+L21)</f>
        <v>730.8</v>
      </c>
    </row>
    <row r="22" spans="1:13" x14ac:dyDescent="0.2">
      <c r="A22" s="7">
        <v>2017</v>
      </c>
      <c r="B22" s="12" t="s">
        <v>122</v>
      </c>
      <c r="C22" s="12" t="s">
        <v>123</v>
      </c>
      <c r="D22" s="12" t="s">
        <v>135</v>
      </c>
      <c r="F22" s="13">
        <v>0</v>
      </c>
      <c r="H22" s="13">
        <v>185205.6</v>
      </c>
      <c r="J22" s="13">
        <v>0</v>
      </c>
      <c r="L22" s="13">
        <v>0</v>
      </c>
      <c r="M22" s="13">
        <f>SUM(F22+H22+J22+L22)</f>
        <v>185205.6</v>
      </c>
    </row>
    <row r="23" spans="1:13" x14ac:dyDescent="0.2">
      <c r="A23" s="7">
        <v>2018</v>
      </c>
      <c r="B23" s="12" t="s">
        <v>126</v>
      </c>
      <c r="C23" s="12" t="s">
        <v>130</v>
      </c>
      <c r="D23" s="12" t="s">
        <v>136</v>
      </c>
      <c r="F23" s="13">
        <v>13.92</v>
      </c>
      <c r="H23" s="13">
        <v>0</v>
      </c>
      <c r="J23" s="13">
        <v>0</v>
      </c>
      <c r="L23" s="13">
        <v>0</v>
      </c>
      <c r="M23" s="13">
        <f>SUM(F23+H23+J23+L23)</f>
        <v>13.92</v>
      </c>
    </row>
    <row r="24" spans="1:13" x14ac:dyDescent="0.2">
      <c r="A24" s="7">
        <v>2018</v>
      </c>
      <c r="B24" s="12" t="s">
        <v>126</v>
      </c>
      <c r="C24" s="12" t="s">
        <v>127</v>
      </c>
      <c r="D24" s="12" t="s">
        <v>129</v>
      </c>
      <c r="F24" s="13">
        <v>5006.96</v>
      </c>
      <c r="H24" s="13">
        <v>0</v>
      </c>
      <c r="J24" s="13">
        <v>0</v>
      </c>
      <c r="L24" s="13">
        <v>0</v>
      </c>
      <c r="M24" s="13">
        <f>SUM(F24+H24+J24+L24)</f>
        <v>5006.96</v>
      </c>
    </row>
    <row r="25" spans="1:13" x14ac:dyDescent="0.2">
      <c r="A25" s="7">
        <v>2018</v>
      </c>
      <c r="B25" s="12" t="s">
        <v>122</v>
      </c>
      <c r="C25" s="12" t="s">
        <v>123</v>
      </c>
      <c r="D25" s="12" t="s">
        <v>124</v>
      </c>
      <c r="F25" s="13">
        <v>0</v>
      </c>
      <c r="H25" s="13">
        <v>1804473.59</v>
      </c>
      <c r="J25" s="13">
        <v>0</v>
      </c>
      <c r="L25" s="13">
        <v>0</v>
      </c>
      <c r="M25" s="13">
        <f>SUM(F25+H25+J25+L25)</f>
        <v>1804473.59</v>
      </c>
    </row>
    <row r="26" spans="1:13" x14ac:dyDescent="0.2">
      <c r="A26" s="7">
        <v>2018</v>
      </c>
      <c r="B26" s="12" t="s">
        <v>122</v>
      </c>
      <c r="C26" s="12" t="s">
        <v>123</v>
      </c>
      <c r="D26" s="12" t="s">
        <v>137</v>
      </c>
      <c r="F26" s="13">
        <v>0</v>
      </c>
      <c r="H26" s="13">
        <v>3131425.59</v>
      </c>
      <c r="J26" s="13">
        <v>0</v>
      </c>
      <c r="L26" s="13">
        <v>0</v>
      </c>
      <c r="M26" s="13">
        <f>SUM(F26+H26+J26+L26)</f>
        <v>3131425.59</v>
      </c>
    </row>
    <row r="27" spans="1:13" x14ac:dyDescent="0.2">
      <c r="A27" s="7">
        <v>2018</v>
      </c>
      <c r="B27" s="12" t="s">
        <v>122</v>
      </c>
      <c r="C27" s="12" t="s">
        <v>138</v>
      </c>
      <c r="D27" s="12" t="s">
        <v>139</v>
      </c>
      <c r="F27" s="13">
        <v>0</v>
      </c>
      <c r="H27" s="13">
        <v>0</v>
      </c>
      <c r="J27" s="13">
        <v>0</v>
      </c>
      <c r="L27" s="13">
        <v>3296694.46</v>
      </c>
      <c r="M27" s="13">
        <f>SUM(F27+H27+J27+L27)</f>
        <v>3296694.46</v>
      </c>
    </row>
    <row r="28" spans="1:13" x14ac:dyDescent="0.2">
      <c r="A28" s="7">
        <v>2018</v>
      </c>
      <c r="B28" s="12" t="s">
        <v>122</v>
      </c>
      <c r="C28" s="12" t="s">
        <v>140</v>
      </c>
      <c r="D28" s="12" t="s">
        <v>141</v>
      </c>
      <c r="F28" s="13">
        <v>0</v>
      </c>
      <c r="H28" s="13">
        <v>0</v>
      </c>
      <c r="J28" s="13">
        <v>10200760.5</v>
      </c>
      <c r="L28" s="13">
        <v>0</v>
      </c>
      <c r="M28" s="13">
        <f>SUM(F28+H28+J28+L28)</f>
        <v>10200760.5</v>
      </c>
    </row>
    <row r="29" spans="1:13" x14ac:dyDescent="0.2">
      <c r="A29" s="7">
        <v>2019</v>
      </c>
      <c r="B29" s="12" t="s">
        <v>142</v>
      </c>
      <c r="C29" s="12" t="s">
        <v>143</v>
      </c>
      <c r="D29" s="12" t="s">
        <v>144</v>
      </c>
      <c r="F29" s="13">
        <v>2385188</v>
      </c>
      <c r="H29" s="13">
        <v>0</v>
      </c>
      <c r="J29" s="13">
        <v>0</v>
      </c>
      <c r="L29" s="13">
        <v>0</v>
      </c>
      <c r="M29" s="13">
        <f>SUM(F29+H29+J29+L29)</f>
        <v>2385188</v>
      </c>
    </row>
    <row r="30" spans="1:13" x14ac:dyDescent="0.2">
      <c r="A30" s="7">
        <v>2019</v>
      </c>
      <c r="B30" s="12" t="s">
        <v>142</v>
      </c>
      <c r="C30" s="12" t="s">
        <v>123</v>
      </c>
      <c r="D30" s="12" t="s">
        <v>132</v>
      </c>
      <c r="F30" s="13">
        <v>0</v>
      </c>
      <c r="H30" s="13">
        <v>4576877.28</v>
      </c>
      <c r="J30" s="13">
        <v>0</v>
      </c>
      <c r="L30" s="13">
        <v>0</v>
      </c>
      <c r="M30" s="13">
        <f>SUM(F30+H30+J30+L30)</f>
        <v>4576877.28</v>
      </c>
    </row>
    <row r="31" spans="1:13" x14ac:dyDescent="0.2">
      <c r="A31" s="7">
        <v>2019</v>
      </c>
      <c r="B31" s="12" t="s">
        <v>142</v>
      </c>
      <c r="C31" s="12" t="s">
        <v>123</v>
      </c>
      <c r="D31" s="12" t="s">
        <v>133</v>
      </c>
      <c r="F31" s="13">
        <v>0</v>
      </c>
      <c r="H31" s="13">
        <v>5900000</v>
      </c>
      <c r="J31" s="13">
        <v>0</v>
      </c>
      <c r="L31" s="13">
        <v>0</v>
      </c>
      <c r="M31" s="13">
        <f>SUM(F31+H31+J31+L31)</f>
        <v>5900000</v>
      </c>
    </row>
    <row r="32" spans="1:13" x14ac:dyDescent="0.2">
      <c r="A32" s="7">
        <v>2019</v>
      </c>
      <c r="B32" s="12" t="s">
        <v>142</v>
      </c>
      <c r="C32" s="12" t="s">
        <v>140</v>
      </c>
      <c r="D32" s="12" t="s">
        <v>141</v>
      </c>
      <c r="F32" s="13">
        <v>0</v>
      </c>
      <c r="H32" s="13">
        <v>0</v>
      </c>
      <c r="J32" s="13">
        <v>11422828.15</v>
      </c>
      <c r="L32" s="13">
        <v>0</v>
      </c>
      <c r="M32" s="13">
        <f>SUM(F32+H32+J32+L32)</f>
        <v>11422828.15</v>
      </c>
    </row>
    <row r="33" spans="1:13" x14ac:dyDescent="0.2">
      <c r="A33" s="7">
        <v>2019</v>
      </c>
      <c r="B33" s="12" t="s">
        <v>145</v>
      </c>
      <c r="C33" s="12" t="s">
        <v>143</v>
      </c>
      <c r="D33" s="12" t="s">
        <v>144</v>
      </c>
      <c r="F33" s="13">
        <v>10718293</v>
      </c>
      <c r="H33" s="13">
        <v>0</v>
      </c>
      <c r="J33" s="13">
        <v>0</v>
      </c>
      <c r="L33" s="13">
        <v>0</v>
      </c>
      <c r="M33" s="13">
        <f>SUM(F33+H33+J33+L33)</f>
        <v>10718293</v>
      </c>
    </row>
    <row r="34" spans="1:13" x14ac:dyDescent="0.2">
      <c r="A34" s="7">
        <v>2019</v>
      </c>
      <c r="B34" s="12" t="s">
        <v>145</v>
      </c>
      <c r="C34" s="12" t="s">
        <v>140</v>
      </c>
      <c r="D34" s="12" t="s">
        <v>141</v>
      </c>
      <c r="F34" s="13">
        <v>0</v>
      </c>
      <c r="H34" s="13">
        <v>0</v>
      </c>
      <c r="J34" s="13">
        <v>8284816.7599999998</v>
      </c>
      <c r="L34" s="13">
        <v>0</v>
      </c>
      <c r="M34" s="13">
        <f>SUM(F34+H34+J34+L34)</f>
        <v>8284816.7599999998</v>
      </c>
    </row>
    <row r="35" spans="1:13" x14ac:dyDescent="0.2">
      <c r="A35" s="7">
        <v>2019</v>
      </c>
      <c r="B35" s="12" t="s">
        <v>146</v>
      </c>
      <c r="C35" s="12" t="s">
        <v>143</v>
      </c>
      <c r="D35" s="12" t="s">
        <v>144</v>
      </c>
      <c r="F35" s="13">
        <v>872689</v>
      </c>
      <c r="H35" s="13">
        <v>0</v>
      </c>
      <c r="J35" s="13">
        <v>0</v>
      </c>
      <c r="L35" s="13">
        <v>0</v>
      </c>
      <c r="M35" s="13">
        <f>SUM(F35+H35+J35+L35)</f>
        <v>872689</v>
      </c>
    </row>
    <row r="36" spans="1:13" x14ac:dyDescent="0.2">
      <c r="A36" s="7">
        <v>2019</v>
      </c>
      <c r="B36" s="12" t="s">
        <v>146</v>
      </c>
      <c r="C36" s="12" t="s">
        <v>140</v>
      </c>
      <c r="D36" s="12" t="s">
        <v>141</v>
      </c>
      <c r="F36" s="13">
        <v>0</v>
      </c>
      <c r="H36" s="13">
        <v>0</v>
      </c>
      <c r="J36" s="13">
        <v>517904.64000000001</v>
      </c>
      <c r="L36" s="13">
        <v>0</v>
      </c>
      <c r="M36" s="13">
        <f>SUM(F36+H36+J36+L36)</f>
        <v>517904.64000000001</v>
      </c>
    </row>
    <row r="37" spans="1:13" x14ac:dyDescent="0.2">
      <c r="A37" s="7">
        <v>2019</v>
      </c>
      <c r="B37" s="12" t="s">
        <v>147</v>
      </c>
      <c r="C37" s="12" t="s">
        <v>143</v>
      </c>
      <c r="D37" s="12" t="s">
        <v>144</v>
      </c>
      <c r="F37" s="13">
        <v>8434098</v>
      </c>
      <c r="H37" s="13">
        <v>0</v>
      </c>
      <c r="J37" s="13">
        <v>0</v>
      </c>
      <c r="L37" s="13">
        <v>0</v>
      </c>
      <c r="M37" s="13">
        <f>SUM(F37+H37+J37+L37)</f>
        <v>8434098</v>
      </c>
    </row>
    <row r="38" spans="1:13" x14ac:dyDescent="0.2">
      <c r="A38" s="7">
        <v>2019</v>
      </c>
      <c r="B38" s="12" t="s">
        <v>147</v>
      </c>
      <c r="C38" s="12" t="s">
        <v>123</v>
      </c>
      <c r="D38" s="12" t="s">
        <v>133</v>
      </c>
      <c r="F38" s="13">
        <v>0</v>
      </c>
      <c r="H38" s="13">
        <v>1832000</v>
      </c>
      <c r="J38" s="13">
        <v>0</v>
      </c>
      <c r="L38" s="13">
        <v>0</v>
      </c>
      <c r="M38" s="13">
        <f>SUM(F38+H38+J38+L38)</f>
        <v>1832000</v>
      </c>
    </row>
    <row r="39" spans="1:13" x14ac:dyDescent="0.2">
      <c r="A39" s="7">
        <v>2019</v>
      </c>
      <c r="B39" s="12" t="s">
        <v>147</v>
      </c>
      <c r="C39" s="12" t="s">
        <v>140</v>
      </c>
      <c r="D39" s="12" t="s">
        <v>141</v>
      </c>
      <c r="F39" s="13">
        <v>0</v>
      </c>
      <c r="H39" s="13">
        <v>0</v>
      </c>
      <c r="J39" s="13">
        <v>7665158.7800000003</v>
      </c>
      <c r="L39" s="13">
        <v>0</v>
      </c>
      <c r="M39" s="13">
        <f>SUM(F39+H39+J39+L39)</f>
        <v>7665158.7800000003</v>
      </c>
    </row>
    <row r="40" spans="1:13" x14ac:dyDescent="0.2">
      <c r="A40" s="7">
        <v>2019</v>
      </c>
      <c r="B40" s="12" t="s">
        <v>126</v>
      </c>
      <c r="C40" s="12" t="s">
        <v>143</v>
      </c>
      <c r="D40" s="12" t="s">
        <v>144</v>
      </c>
      <c r="F40" s="13">
        <v>105477910.53</v>
      </c>
      <c r="H40" s="13">
        <v>0</v>
      </c>
      <c r="J40" s="13">
        <v>0</v>
      </c>
      <c r="L40" s="13">
        <v>0</v>
      </c>
      <c r="M40" s="13">
        <f>SUM(F40+H40+J40+L40)</f>
        <v>105477910.53</v>
      </c>
    </row>
    <row r="41" spans="1:13" x14ac:dyDescent="0.2">
      <c r="A41" s="7">
        <v>2019</v>
      </c>
      <c r="B41" s="12" t="s">
        <v>126</v>
      </c>
      <c r="C41" s="12" t="s">
        <v>127</v>
      </c>
      <c r="D41" s="12" t="s">
        <v>128</v>
      </c>
      <c r="F41" s="13">
        <v>111.36</v>
      </c>
      <c r="H41" s="13">
        <v>0</v>
      </c>
      <c r="J41" s="13">
        <v>0</v>
      </c>
      <c r="L41" s="13">
        <v>0</v>
      </c>
      <c r="M41" s="13">
        <f>SUM(F41+H41+J41+L41)</f>
        <v>111.36</v>
      </c>
    </row>
    <row r="42" spans="1:13" x14ac:dyDescent="0.2">
      <c r="A42" s="7">
        <v>2019</v>
      </c>
      <c r="B42" s="12" t="s">
        <v>126</v>
      </c>
      <c r="C42" s="12" t="s">
        <v>127</v>
      </c>
      <c r="D42" s="12" t="s">
        <v>129</v>
      </c>
      <c r="F42" s="13">
        <v>20.88</v>
      </c>
      <c r="H42" s="13">
        <v>0</v>
      </c>
      <c r="J42" s="13">
        <v>0</v>
      </c>
      <c r="L42" s="13">
        <v>0</v>
      </c>
      <c r="M42" s="13">
        <f>SUM(F42+H42+J42+L42)</f>
        <v>20.88</v>
      </c>
    </row>
    <row r="43" spans="1:13" x14ac:dyDescent="0.2">
      <c r="A43" s="7">
        <v>2019</v>
      </c>
      <c r="B43" s="12" t="s">
        <v>126</v>
      </c>
      <c r="C43" s="12" t="s">
        <v>123</v>
      </c>
      <c r="D43" s="12" t="s">
        <v>148</v>
      </c>
      <c r="F43" s="13">
        <v>0</v>
      </c>
      <c r="H43" s="13">
        <v>737827.98</v>
      </c>
      <c r="J43" s="13">
        <v>0</v>
      </c>
      <c r="L43" s="13">
        <v>0</v>
      </c>
      <c r="M43" s="13">
        <f>SUM(F43+H43+J43+L43)</f>
        <v>737827.98</v>
      </c>
    </row>
    <row r="44" spans="1:13" x14ac:dyDescent="0.2">
      <c r="A44" s="7">
        <v>2019</v>
      </c>
      <c r="B44" s="12" t="s">
        <v>126</v>
      </c>
      <c r="C44" s="12" t="s">
        <v>123</v>
      </c>
      <c r="D44" s="12" t="s">
        <v>149</v>
      </c>
      <c r="F44" s="13">
        <v>0</v>
      </c>
      <c r="H44" s="13">
        <v>613640</v>
      </c>
      <c r="J44" s="13">
        <v>0</v>
      </c>
      <c r="L44" s="13">
        <v>0</v>
      </c>
      <c r="M44" s="13">
        <f>SUM(F44+H44+J44+L44)</f>
        <v>613640</v>
      </c>
    </row>
    <row r="45" spans="1:13" x14ac:dyDescent="0.2">
      <c r="A45" s="7">
        <v>2019</v>
      </c>
      <c r="B45" s="12" t="s">
        <v>126</v>
      </c>
      <c r="C45" s="12" t="s">
        <v>123</v>
      </c>
      <c r="D45" s="12" t="s">
        <v>150</v>
      </c>
      <c r="F45" s="13">
        <v>0</v>
      </c>
      <c r="H45" s="13">
        <v>935993</v>
      </c>
      <c r="J45" s="13">
        <v>0</v>
      </c>
      <c r="L45" s="13">
        <v>0</v>
      </c>
      <c r="M45" s="13">
        <f>SUM(F45+H45+J45+L45)</f>
        <v>935993</v>
      </c>
    </row>
    <row r="46" spans="1:13" x14ac:dyDescent="0.2">
      <c r="A46" s="7">
        <v>2019</v>
      </c>
      <c r="B46" s="12" t="s">
        <v>126</v>
      </c>
      <c r="C46" s="12" t="s">
        <v>140</v>
      </c>
      <c r="D46" s="12" t="s">
        <v>141</v>
      </c>
      <c r="F46" s="13">
        <v>0</v>
      </c>
      <c r="H46" s="13">
        <v>0</v>
      </c>
      <c r="J46" s="13">
        <v>244489636.78</v>
      </c>
      <c r="L46" s="13">
        <v>0</v>
      </c>
      <c r="M46" s="13">
        <f>SUM(F46+H46+J46+L46)</f>
        <v>244489636.78</v>
      </c>
    </row>
    <row r="47" spans="1:13" x14ac:dyDescent="0.2">
      <c r="A47" s="7">
        <v>2019</v>
      </c>
      <c r="B47" s="12" t="s">
        <v>151</v>
      </c>
      <c r="C47" s="12" t="s">
        <v>143</v>
      </c>
      <c r="D47" s="12" t="s">
        <v>144</v>
      </c>
      <c r="F47" s="13">
        <v>33605533</v>
      </c>
      <c r="H47" s="13">
        <v>0</v>
      </c>
      <c r="J47" s="13">
        <v>0</v>
      </c>
      <c r="L47" s="13">
        <v>0</v>
      </c>
      <c r="M47" s="13">
        <f>SUM(F47+H47+J47+L47)</f>
        <v>33605533</v>
      </c>
    </row>
    <row r="48" spans="1:13" x14ac:dyDescent="0.2">
      <c r="A48" s="7">
        <v>2019</v>
      </c>
      <c r="B48" s="12" t="s">
        <v>151</v>
      </c>
      <c r="C48" s="12" t="s">
        <v>140</v>
      </c>
      <c r="D48" s="12" t="s">
        <v>141</v>
      </c>
      <c r="F48" s="13">
        <v>0</v>
      </c>
      <c r="H48" s="13">
        <v>0</v>
      </c>
      <c r="J48" s="13">
        <v>26219238.960000001</v>
      </c>
      <c r="L48" s="13">
        <v>0</v>
      </c>
      <c r="M48" s="13">
        <f>SUM(F48+H48+J48+L48)</f>
        <v>26219238.960000001</v>
      </c>
    </row>
    <row r="49" spans="1:13" x14ac:dyDescent="0.2">
      <c r="A49" s="7">
        <v>2019</v>
      </c>
      <c r="B49" s="12" t="s">
        <v>152</v>
      </c>
      <c r="C49" s="12" t="s">
        <v>143</v>
      </c>
      <c r="D49" s="12" t="s">
        <v>144</v>
      </c>
      <c r="F49" s="13">
        <v>1363977</v>
      </c>
      <c r="H49" s="13">
        <v>0</v>
      </c>
      <c r="J49" s="13">
        <v>0</v>
      </c>
      <c r="L49" s="13">
        <v>0</v>
      </c>
      <c r="M49" s="13">
        <f>SUM(F49+H49+J49+L49)</f>
        <v>1363977</v>
      </c>
    </row>
    <row r="50" spans="1:13" x14ac:dyDescent="0.2">
      <c r="A50" s="7">
        <v>2019</v>
      </c>
      <c r="B50" s="12" t="s">
        <v>152</v>
      </c>
      <c r="C50" s="12" t="s">
        <v>140</v>
      </c>
      <c r="D50" s="12" t="s">
        <v>141</v>
      </c>
      <c r="F50" s="13">
        <v>0</v>
      </c>
      <c r="H50" s="13">
        <v>0</v>
      </c>
      <c r="J50" s="13">
        <v>441606.98</v>
      </c>
      <c r="L50" s="13">
        <v>0</v>
      </c>
      <c r="M50" s="13">
        <f>SUM(F50+H50+J50+L50)</f>
        <v>441606.98</v>
      </c>
    </row>
    <row r="51" spans="1:13" x14ac:dyDescent="0.2">
      <c r="A51" s="7">
        <v>2019</v>
      </c>
      <c r="B51" s="12" t="s">
        <v>153</v>
      </c>
      <c r="C51" s="12" t="s">
        <v>143</v>
      </c>
      <c r="D51" s="12" t="s">
        <v>144</v>
      </c>
      <c r="F51" s="13">
        <v>5980788</v>
      </c>
      <c r="H51" s="13">
        <v>0</v>
      </c>
      <c r="J51" s="13">
        <v>0</v>
      </c>
      <c r="L51" s="13">
        <v>0</v>
      </c>
      <c r="M51" s="13">
        <f>SUM(F51+H51+J51+L51)</f>
        <v>5980788</v>
      </c>
    </row>
    <row r="52" spans="1:13" x14ac:dyDescent="0.2">
      <c r="A52" s="7">
        <v>2019</v>
      </c>
      <c r="B52" s="12" t="s">
        <v>153</v>
      </c>
      <c r="C52" s="12" t="s">
        <v>140</v>
      </c>
      <c r="D52" s="12" t="s">
        <v>141</v>
      </c>
      <c r="F52" s="13">
        <v>0</v>
      </c>
      <c r="H52" s="13">
        <v>0</v>
      </c>
      <c r="J52" s="13">
        <v>18908806.920000002</v>
      </c>
      <c r="L52" s="13">
        <v>0</v>
      </c>
      <c r="M52" s="13">
        <f>SUM(F52+H52+J52+L52)</f>
        <v>18908806.920000002</v>
      </c>
    </row>
    <row r="53" spans="1:13" x14ac:dyDescent="0.2">
      <c r="A53" s="7">
        <v>2019</v>
      </c>
      <c r="B53" s="12" t="s">
        <v>154</v>
      </c>
      <c r="C53" s="12" t="s">
        <v>143</v>
      </c>
      <c r="D53" s="12" t="s">
        <v>144</v>
      </c>
      <c r="F53" s="13">
        <v>9552491</v>
      </c>
      <c r="H53" s="13">
        <v>0</v>
      </c>
      <c r="J53" s="13">
        <v>0</v>
      </c>
      <c r="L53" s="13">
        <v>0</v>
      </c>
      <c r="M53" s="13">
        <f>SUM(F53+H53+J53+L53)</f>
        <v>9552491</v>
      </c>
    </row>
    <row r="54" spans="1:13" x14ac:dyDescent="0.2">
      <c r="A54" s="7">
        <v>2019</v>
      </c>
      <c r="B54" s="12" t="s">
        <v>154</v>
      </c>
      <c r="C54" s="12" t="s">
        <v>140</v>
      </c>
      <c r="D54" s="12" t="s">
        <v>141</v>
      </c>
      <c r="F54" s="13">
        <v>0</v>
      </c>
      <c r="H54" s="13">
        <v>0</v>
      </c>
      <c r="J54" s="13">
        <v>5703846.6900000004</v>
      </c>
      <c r="L54" s="13">
        <v>0</v>
      </c>
      <c r="M54" s="13">
        <f>SUM(F54+H54+J54+L54)</f>
        <v>5703846.6900000004</v>
      </c>
    </row>
    <row r="55" spans="1:13" x14ac:dyDescent="0.2">
      <c r="A55" s="7">
        <v>2019</v>
      </c>
      <c r="B55" s="12" t="s">
        <v>122</v>
      </c>
      <c r="C55" s="12" t="s">
        <v>143</v>
      </c>
      <c r="D55" s="12" t="s">
        <v>144</v>
      </c>
      <c r="F55" s="13">
        <v>4246465</v>
      </c>
      <c r="H55" s="13">
        <v>0</v>
      </c>
      <c r="J55" s="13">
        <v>0</v>
      </c>
      <c r="L55" s="13">
        <v>0</v>
      </c>
      <c r="M55" s="13">
        <f>SUM(F55+H55+J55+L55)</f>
        <v>4246465</v>
      </c>
    </row>
    <row r="56" spans="1:13" x14ac:dyDescent="0.2">
      <c r="A56" s="7">
        <v>2019</v>
      </c>
      <c r="B56" s="12" t="s">
        <v>122</v>
      </c>
      <c r="C56" s="12" t="s">
        <v>123</v>
      </c>
      <c r="D56" s="12" t="s">
        <v>155</v>
      </c>
      <c r="F56" s="13">
        <v>0</v>
      </c>
      <c r="H56" s="13">
        <v>11787241.65</v>
      </c>
      <c r="J56" s="13">
        <v>0</v>
      </c>
      <c r="L56" s="13">
        <v>0</v>
      </c>
      <c r="M56" s="13">
        <f>SUM(F56+H56+J56+L56)</f>
        <v>11787241.65</v>
      </c>
    </row>
    <row r="57" spans="1:13" x14ac:dyDescent="0.2">
      <c r="A57" s="7">
        <v>2019</v>
      </c>
      <c r="B57" s="12" t="s">
        <v>122</v>
      </c>
      <c r="C57" s="12" t="s">
        <v>123</v>
      </c>
      <c r="D57" s="12" t="s">
        <v>124</v>
      </c>
      <c r="F57" s="13">
        <v>0</v>
      </c>
      <c r="H57" s="13">
        <v>1322111.28</v>
      </c>
      <c r="J57" s="13">
        <v>0</v>
      </c>
      <c r="L57" s="13">
        <v>0</v>
      </c>
      <c r="M57" s="13">
        <f>SUM(F57+H57+J57+L57)</f>
        <v>1322111.28</v>
      </c>
    </row>
    <row r="58" spans="1:13" x14ac:dyDescent="0.2">
      <c r="A58" s="7">
        <v>2019</v>
      </c>
      <c r="B58" s="12" t="s">
        <v>122</v>
      </c>
      <c r="C58" s="12" t="s">
        <v>123</v>
      </c>
      <c r="D58" s="12" t="s">
        <v>137</v>
      </c>
      <c r="F58" s="13">
        <v>0</v>
      </c>
      <c r="H58" s="13">
        <v>6337812.9800000004</v>
      </c>
      <c r="J58" s="13">
        <v>0</v>
      </c>
      <c r="L58" s="13">
        <v>0</v>
      </c>
      <c r="M58" s="13">
        <f>SUM(F58+H58+J58+L58)</f>
        <v>6337812.9800000004</v>
      </c>
    </row>
    <row r="59" spans="1:13" x14ac:dyDescent="0.2">
      <c r="A59" s="7">
        <v>2019</v>
      </c>
      <c r="B59" s="12" t="s">
        <v>122</v>
      </c>
      <c r="C59" s="12" t="s">
        <v>123</v>
      </c>
      <c r="D59" s="12" t="s">
        <v>135</v>
      </c>
      <c r="F59" s="13">
        <v>0</v>
      </c>
      <c r="H59" s="13">
        <v>3865676.74</v>
      </c>
      <c r="J59" s="13">
        <v>0</v>
      </c>
      <c r="L59" s="13">
        <v>0</v>
      </c>
      <c r="M59" s="13">
        <f>SUM(F59+H59+J59+L59)</f>
        <v>3865676.74</v>
      </c>
    </row>
    <row r="60" spans="1:13" x14ac:dyDescent="0.2">
      <c r="A60" s="7">
        <v>2019</v>
      </c>
      <c r="B60" s="12" t="s">
        <v>122</v>
      </c>
      <c r="C60" s="12" t="s">
        <v>123</v>
      </c>
      <c r="D60" s="12" t="s">
        <v>134</v>
      </c>
      <c r="F60" s="13">
        <v>0</v>
      </c>
      <c r="H60" s="13">
        <v>11196141.15</v>
      </c>
      <c r="J60" s="13">
        <v>0</v>
      </c>
      <c r="L60" s="13">
        <v>0</v>
      </c>
      <c r="M60" s="13">
        <f>SUM(F60+H60+J60+L60)</f>
        <v>11196141.15</v>
      </c>
    </row>
    <row r="61" spans="1:13" x14ac:dyDescent="0.2">
      <c r="A61" s="7">
        <v>2019</v>
      </c>
      <c r="B61" s="12" t="s">
        <v>122</v>
      </c>
      <c r="C61" s="12" t="s">
        <v>138</v>
      </c>
      <c r="D61" s="12" t="s">
        <v>139</v>
      </c>
      <c r="F61" s="13">
        <v>0</v>
      </c>
      <c r="H61" s="13">
        <v>0</v>
      </c>
      <c r="J61" s="13">
        <v>0</v>
      </c>
      <c r="L61" s="13">
        <v>32537819.5</v>
      </c>
      <c r="M61" s="13">
        <f>SUM(F61+H61+J61+L61)</f>
        <v>32537819.5</v>
      </c>
    </row>
    <row r="62" spans="1:13" x14ac:dyDescent="0.2">
      <c r="A62" s="7">
        <v>2019</v>
      </c>
      <c r="B62" s="12" t="s">
        <v>122</v>
      </c>
      <c r="C62" s="12" t="s">
        <v>140</v>
      </c>
      <c r="D62" s="12" t="s">
        <v>141</v>
      </c>
      <c r="F62" s="13">
        <v>0</v>
      </c>
      <c r="H62" s="13">
        <v>0</v>
      </c>
      <c r="J62" s="13">
        <v>68159190.409999996</v>
      </c>
      <c r="L62" s="13">
        <v>0</v>
      </c>
      <c r="M62" s="13">
        <f>SUM(F62+H62+J62+L62)</f>
        <v>68159190.409999996</v>
      </c>
    </row>
    <row r="63" spans="1:13" x14ac:dyDescent="0.2">
      <c r="A63" s="7">
        <v>2019</v>
      </c>
      <c r="B63" s="12" t="s">
        <v>156</v>
      </c>
      <c r="C63" s="12" t="s">
        <v>143</v>
      </c>
      <c r="D63" s="12" t="s">
        <v>144</v>
      </c>
      <c r="F63" s="13">
        <v>1188056</v>
      </c>
      <c r="H63" s="13">
        <v>0</v>
      </c>
      <c r="J63" s="13">
        <v>0</v>
      </c>
      <c r="L63" s="13">
        <v>0</v>
      </c>
      <c r="M63" s="13">
        <f>SUM(F63+H63+J63+L63)</f>
        <v>1188056</v>
      </c>
    </row>
    <row r="64" spans="1:13" x14ac:dyDescent="0.2">
      <c r="A64" s="7">
        <v>2019</v>
      </c>
      <c r="B64" s="12" t="s">
        <v>156</v>
      </c>
      <c r="C64" s="12" t="s">
        <v>140</v>
      </c>
      <c r="D64" s="12" t="s">
        <v>141</v>
      </c>
      <c r="F64" s="13">
        <v>0</v>
      </c>
      <c r="H64" s="13">
        <v>0</v>
      </c>
      <c r="J64" s="13">
        <v>252942.2</v>
      </c>
      <c r="L64" s="13">
        <v>0</v>
      </c>
      <c r="M64" s="13">
        <f>SUM(F64+H64+J64+L64)</f>
        <v>252942.2</v>
      </c>
    </row>
    <row r="65" spans="1:13" x14ac:dyDescent="0.2">
      <c r="A65" s="7">
        <v>2019</v>
      </c>
      <c r="B65" s="12" t="s">
        <v>157</v>
      </c>
      <c r="C65" s="12" t="s">
        <v>143</v>
      </c>
      <c r="D65" s="12" t="s">
        <v>144</v>
      </c>
      <c r="F65" s="13">
        <v>26504988</v>
      </c>
      <c r="H65" s="13">
        <v>0</v>
      </c>
      <c r="J65" s="13">
        <v>0</v>
      </c>
      <c r="L65" s="13">
        <v>0</v>
      </c>
      <c r="M65" s="13">
        <f>SUM(F65+H65+J65+L65)</f>
        <v>26504988</v>
      </c>
    </row>
    <row r="66" spans="1:13" x14ac:dyDescent="0.2">
      <c r="A66" s="7">
        <v>2019</v>
      </c>
      <c r="B66" s="12" t="s">
        <v>157</v>
      </c>
      <c r="C66" s="12" t="s">
        <v>140</v>
      </c>
      <c r="D66" s="12" t="s">
        <v>141</v>
      </c>
      <c r="F66" s="13">
        <v>0</v>
      </c>
      <c r="H66" s="13">
        <v>0</v>
      </c>
      <c r="J66" s="13">
        <v>16994811.039999999</v>
      </c>
      <c r="L66" s="13">
        <v>0</v>
      </c>
      <c r="M66" s="13">
        <f>SUM(F66+H66+J66+L66)</f>
        <v>16994811.039999999</v>
      </c>
    </row>
    <row r="67" spans="1:13" x14ac:dyDescent="0.2">
      <c r="A67" s="7">
        <v>2019</v>
      </c>
      <c r="B67" s="12" t="s">
        <v>158</v>
      </c>
      <c r="C67" s="12" t="s">
        <v>143</v>
      </c>
      <c r="D67" s="12" t="s">
        <v>144</v>
      </c>
      <c r="F67" s="13">
        <v>8091192</v>
      </c>
      <c r="H67" s="13">
        <v>0</v>
      </c>
      <c r="J67" s="13">
        <v>0</v>
      </c>
      <c r="L67" s="13">
        <v>0</v>
      </c>
      <c r="M67" s="13">
        <f>SUM(F67+H67+J67+L67)</f>
        <v>8091192</v>
      </c>
    </row>
    <row r="68" spans="1:13" x14ac:dyDescent="0.2">
      <c r="A68" s="7">
        <v>2019</v>
      </c>
      <c r="B68" s="12" t="s">
        <v>158</v>
      </c>
      <c r="C68" s="12" t="s">
        <v>140</v>
      </c>
      <c r="D68" s="12" t="s">
        <v>141</v>
      </c>
      <c r="F68" s="13">
        <v>0</v>
      </c>
      <c r="H68" s="13">
        <v>0</v>
      </c>
      <c r="J68" s="13">
        <v>3587890.3</v>
      </c>
      <c r="L68" s="13">
        <v>0</v>
      </c>
      <c r="M68" s="13">
        <f>SUM(F68+H68+J68+L68)</f>
        <v>3587890.3</v>
      </c>
    </row>
    <row r="69" spans="1:13" x14ac:dyDescent="0.2">
      <c r="A69" s="7">
        <v>2019</v>
      </c>
      <c r="B69" s="12" t="s">
        <v>125</v>
      </c>
      <c r="C69" s="12" t="s">
        <v>143</v>
      </c>
      <c r="D69" s="12" t="s">
        <v>144</v>
      </c>
      <c r="F69" s="13">
        <v>3837474</v>
      </c>
      <c r="H69" s="13">
        <v>0</v>
      </c>
      <c r="J69" s="13">
        <v>0</v>
      </c>
      <c r="L69" s="13">
        <v>0</v>
      </c>
      <c r="M69" s="13">
        <f>SUM(F69+H69+J69+L69)</f>
        <v>3837474</v>
      </c>
    </row>
    <row r="70" spans="1:13" x14ac:dyDescent="0.2">
      <c r="A70" s="7">
        <v>2019</v>
      </c>
      <c r="B70" s="12" t="s">
        <v>125</v>
      </c>
      <c r="C70" s="12" t="s">
        <v>140</v>
      </c>
      <c r="D70" s="12" t="s">
        <v>141</v>
      </c>
      <c r="F70" s="13">
        <v>0</v>
      </c>
      <c r="H70" s="13">
        <v>0</v>
      </c>
      <c r="J70" s="13">
        <v>5406148.4199999999</v>
      </c>
      <c r="L70" s="13">
        <v>0</v>
      </c>
      <c r="M70" s="13">
        <f>SUM(F70+H70+J70+L70)</f>
        <v>5406148.4199999999</v>
      </c>
    </row>
    <row r="71" spans="1:13" x14ac:dyDescent="0.2">
      <c r="A71" s="7">
        <v>2019</v>
      </c>
      <c r="B71" s="12" t="s">
        <v>159</v>
      </c>
      <c r="C71" s="12" t="s">
        <v>143</v>
      </c>
      <c r="D71" s="12" t="s">
        <v>144</v>
      </c>
      <c r="F71" s="13">
        <v>10431827</v>
      </c>
      <c r="H71" s="13">
        <v>0</v>
      </c>
      <c r="J71" s="13">
        <v>0</v>
      </c>
      <c r="L71" s="13">
        <v>0</v>
      </c>
      <c r="M71" s="13">
        <f>SUM(F71+H71+J71+L71)</f>
        <v>10431827</v>
      </c>
    </row>
    <row r="72" spans="1:13" x14ac:dyDescent="0.2">
      <c r="A72" s="7">
        <v>2019</v>
      </c>
      <c r="B72" s="12" t="s">
        <v>159</v>
      </c>
      <c r="C72" s="12" t="s">
        <v>123</v>
      </c>
      <c r="D72" s="12" t="s">
        <v>160</v>
      </c>
      <c r="F72" s="13">
        <v>0</v>
      </c>
      <c r="H72" s="13">
        <v>992489.67</v>
      </c>
      <c r="J72" s="13">
        <v>0</v>
      </c>
      <c r="L72" s="13">
        <v>0</v>
      </c>
      <c r="M72" s="13">
        <f>SUM(F72+H72+J72+L72)</f>
        <v>992489.67</v>
      </c>
    </row>
    <row r="73" spans="1:13" x14ac:dyDescent="0.2">
      <c r="A73" s="7">
        <v>2019</v>
      </c>
      <c r="B73" s="12" t="s">
        <v>159</v>
      </c>
      <c r="C73" s="12" t="s">
        <v>140</v>
      </c>
      <c r="D73" s="12" t="s">
        <v>141</v>
      </c>
      <c r="F73" s="13">
        <v>0</v>
      </c>
      <c r="H73" s="13">
        <v>0</v>
      </c>
      <c r="J73" s="13">
        <v>7875702.4299999997</v>
      </c>
      <c r="L73" s="13">
        <v>0</v>
      </c>
      <c r="M73" s="13">
        <f>SUM(F73+H73+J73+L73)</f>
        <v>7875702.4299999997</v>
      </c>
    </row>
    <row r="74" spans="1:13" x14ac:dyDescent="0.2">
      <c r="A74" s="7">
        <v>2020</v>
      </c>
      <c r="B74" s="12" t="s">
        <v>142</v>
      </c>
      <c r="C74" s="12" t="s">
        <v>127</v>
      </c>
      <c r="D74" s="12" t="s">
        <v>129</v>
      </c>
      <c r="F74" s="13">
        <v>111944771.77</v>
      </c>
      <c r="H74" s="13">
        <v>0</v>
      </c>
      <c r="J74" s="13">
        <v>0</v>
      </c>
      <c r="L74" s="13">
        <v>0</v>
      </c>
      <c r="M74" s="13">
        <f>SUM(F74+H74+J74+L74)</f>
        <v>111944771.77</v>
      </c>
    </row>
    <row r="75" spans="1:13" x14ac:dyDescent="0.2">
      <c r="A75" s="7">
        <v>2020</v>
      </c>
      <c r="B75" s="12" t="s">
        <v>142</v>
      </c>
      <c r="C75" s="12" t="s">
        <v>123</v>
      </c>
      <c r="D75" s="12" t="s">
        <v>132</v>
      </c>
      <c r="F75" s="13">
        <v>0</v>
      </c>
      <c r="H75" s="13">
        <v>10674484.289999999</v>
      </c>
      <c r="J75" s="13">
        <v>0</v>
      </c>
      <c r="L75" s="13">
        <v>0</v>
      </c>
      <c r="M75" s="13">
        <f>SUM(F75+H75+J75+L75)</f>
        <v>10674484.289999999</v>
      </c>
    </row>
    <row r="76" spans="1:13" x14ac:dyDescent="0.2">
      <c r="A76" s="7">
        <v>2020</v>
      </c>
      <c r="B76" s="12" t="s">
        <v>142</v>
      </c>
      <c r="C76" s="12" t="s">
        <v>123</v>
      </c>
      <c r="D76" s="12" t="s">
        <v>133</v>
      </c>
      <c r="F76" s="13">
        <v>0</v>
      </c>
      <c r="H76" s="13">
        <v>8668825.4800000004</v>
      </c>
      <c r="J76" s="13">
        <v>0</v>
      </c>
      <c r="L76" s="13">
        <v>0</v>
      </c>
      <c r="M76" s="13">
        <f>SUM(F76+H76+J76+L76)</f>
        <v>8668825.4800000004</v>
      </c>
    </row>
    <row r="77" spans="1:13" x14ac:dyDescent="0.2">
      <c r="A77" s="7">
        <v>2020</v>
      </c>
      <c r="B77" s="12" t="s">
        <v>142</v>
      </c>
      <c r="C77" s="12" t="s">
        <v>140</v>
      </c>
      <c r="D77" s="12" t="s">
        <v>141</v>
      </c>
      <c r="F77" s="13">
        <v>0</v>
      </c>
      <c r="H77" s="13">
        <v>0</v>
      </c>
      <c r="J77" s="13">
        <v>573774</v>
      </c>
      <c r="L77" s="13">
        <v>0</v>
      </c>
      <c r="M77" s="13">
        <f>SUM(F77+H77+J77+L77)</f>
        <v>573774</v>
      </c>
    </row>
    <row r="78" spans="1:13" x14ac:dyDescent="0.2">
      <c r="A78" s="7">
        <v>2020</v>
      </c>
      <c r="B78" s="12" t="s">
        <v>145</v>
      </c>
      <c r="C78" s="12" t="s">
        <v>123</v>
      </c>
      <c r="D78" s="12" t="s">
        <v>137</v>
      </c>
      <c r="F78" s="13">
        <v>0</v>
      </c>
      <c r="H78" s="13">
        <v>8125000</v>
      </c>
      <c r="J78" s="13">
        <v>0</v>
      </c>
      <c r="L78" s="13">
        <v>0</v>
      </c>
      <c r="M78" s="13">
        <f>SUM(F78+H78+J78+L78)</f>
        <v>8125000</v>
      </c>
    </row>
    <row r="79" spans="1:13" x14ac:dyDescent="0.2">
      <c r="A79" s="7">
        <v>2020</v>
      </c>
      <c r="B79" s="12" t="s">
        <v>145</v>
      </c>
      <c r="C79" s="12" t="s">
        <v>123</v>
      </c>
      <c r="D79" s="12" t="s">
        <v>133</v>
      </c>
      <c r="F79" s="13">
        <v>0</v>
      </c>
      <c r="H79" s="13">
        <v>5200000</v>
      </c>
      <c r="J79" s="13">
        <v>0</v>
      </c>
      <c r="L79" s="13">
        <v>0</v>
      </c>
      <c r="M79" s="13">
        <f>SUM(F79+H79+J79+L79)</f>
        <v>5200000</v>
      </c>
    </row>
    <row r="80" spans="1:13" x14ac:dyDescent="0.2">
      <c r="A80" s="7">
        <v>2020</v>
      </c>
      <c r="B80" s="12" t="s">
        <v>145</v>
      </c>
      <c r="C80" s="12" t="s">
        <v>140</v>
      </c>
      <c r="D80" s="12" t="s">
        <v>141</v>
      </c>
      <c r="F80" s="13">
        <v>0</v>
      </c>
      <c r="H80" s="13">
        <v>0</v>
      </c>
      <c r="J80" s="13">
        <v>3413286</v>
      </c>
      <c r="L80" s="13">
        <v>0</v>
      </c>
      <c r="M80" s="13">
        <f>SUM(F80+H80+J80+L80)</f>
        <v>3413286</v>
      </c>
    </row>
    <row r="81" spans="1:13" x14ac:dyDescent="0.2">
      <c r="A81" s="7">
        <v>2020</v>
      </c>
      <c r="B81" s="12" t="s">
        <v>146</v>
      </c>
      <c r="C81" s="12" t="s">
        <v>127</v>
      </c>
      <c r="D81" s="12" t="s">
        <v>129</v>
      </c>
      <c r="F81" s="13">
        <v>2295434</v>
      </c>
      <c r="H81" s="13">
        <v>0</v>
      </c>
      <c r="J81" s="13">
        <v>0</v>
      </c>
      <c r="L81" s="13">
        <v>0</v>
      </c>
      <c r="M81" s="13">
        <f>SUM(F81+H81+J81+L81)</f>
        <v>2295434</v>
      </c>
    </row>
    <row r="82" spans="1:13" x14ac:dyDescent="0.2">
      <c r="A82" s="7">
        <v>2020</v>
      </c>
      <c r="B82" s="12" t="s">
        <v>147</v>
      </c>
      <c r="C82" s="12" t="s">
        <v>127</v>
      </c>
      <c r="D82" s="12" t="s">
        <v>129</v>
      </c>
      <c r="F82" s="13">
        <v>2493849.08</v>
      </c>
      <c r="H82" s="13">
        <v>0</v>
      </c>
      <c r="J82" s="13">
        <v>0</v>
      </c>
      <c r="L82" s="13">
        <v>0</v>
      </c>
      <c r="M82" s="13">
        <f>SUM(F82+H82+J82+L82)</f>
        <v>2493849.08</v>
      </c>
    </row>
    <row r="83" spans="1:13" x14ac:dyDescent="0.2">
      <c r="A83" s="7">
        <v>2020</v>
      </c>
      <c r="B83" s="12" t="s">
        <v>147</v>
      </c>
      <c r="C83" s="12" t="s">
        <v>140</v>
      </c>
      <c r="D83" s="12" t="s">
        <v>141</v>
      </c>
      <c r="F83" s="13">
        <v>0</v>
      </c>
      <c r="H83" s="13">
        <v>0</v>
      </c>
      <c r="J83" s="13">
        <v>266208.83</v>
      </c>
      <c r="L83" s="13">
        <v>0</v>
      </c>
      <c r="M83" s="13">
        <f>SUM(F83+H83+J83+L83)</f>
        <v>266208.83</v>
      </c>
    </row>
    <row r="84" spans="1:13" x14ac:dyDescent="0.2">
      <c r="A84" s="7">
        <v>2020</v>
      </c>
      <c r="B84" s="12" t="s">
        <v>126</v>
      </c>
      <c r="C84" s="12" t="s">
        <v>127</v>
      </c>
      <c r="D84" s="12" t="s">
        <v>129</v>
      </c>
      <c r="F84" s="13">
        <v>81141562.659999996</v>
      </c>
      <c r="H84" s="13">
        <v>0</v>
      </c>
      <c r="J84" s="13">
        <v>0</v>
      </c>
      <c r="L84" s="13">
        <v>0</v>
      </c>
      <c r="M84" s="13">
        <f>SUM(F84+H84+J84+L84)</f>
        <v>81141562.659999996</v>
      </c>
    </row>
    <row r="85" spans="1:13" x14ac:dyDescent="0.2">
      <c r="A85" s="7">
        <v>2020</v>
      </c>
      <c r="B85" s="12" t="s">
        <v>126</v>
      </c>
      <c r="C85" s="12" t="s">
        <v>123</v>
      </c>
      <c r="D85" s="12" t="s">
        <v>137</v>
      </c>
      <c r="F85" s="13">
        <v>0</v>
      </c>
      <c r="H85" s="13">
        <v>4800006.96</v>
      </c>
      <c r="J85" s="13">
        <v>0</v>
      </c>
      <c r="L85" s="13">
        <v>0</v>
      </c>
      <c r="M85" s="13">
        <f>SUM(F85+H85+J85+L85)</f>
        <v>4800006.96</v>
      </c>
    </row>
    <row r="86" spans="1:13" x14ac:dyDescent="0.2">
      <c r="A86" s="7">
        <v>2020</v>
      </c>
      <c r="B86" s="12" t="s">
        <v>126</v>
      </c>
      <c r="C86" s="12" t="s">
        <v>123</v>
      </c>
      <c r="D86" s="12" t="s">
        <v>132</v>
      </c>
      <c r="F86" s="13">
        <v>0</v>
      </c>
      <c r="H86" s="13">
        <v>6798801.2599999998</v>
      </c>
      <c r="J86" s="13">
        <v>0</v>
      </c>
      <c r="L86" s="13">
        <v>0</v>
      </c>
      <c r="M86" s="13">
        <f>SUM(F86+H86+J86+L86)</f>
        <v>6798801.2599999998</v>
      </c>
    </row>
    <row r="87" spans="1:13" x14ac:dyDescent="0.2">
      <c r="A87" s="7">
        <v>2020</v>
      </c>
      <c r="B87" s="12" t="s">
        <v>126</v>
      </c>
      <c r="C87" s="12" t="s">
        <v>123</v>
      </c>
      <c r="D87" s="12" t="s">
        <v>135</v>
      </c>
      <c r="F87" s="13">
        <v>0</v>
      </c>
      <c r="H87" s="13">
        <v>6.96</v>
      </c>
      <c r="J87" s="13">
        <v>0</v>
      </c>
      <c r="L87" s="13">
        <v>0</v>
      </c>
      <c r="M87" s="13">
        <f>SUM(F87+H87+J87+L87)</f>
        <v>6.96</v>
      </c>
    </row>
    <row r="88" spans="1:13" x14ac:dyDescent="0.2">
      <c r="A88" s="7">
        <v>2020</v>
      </c>
      <c r="B88" s="12" t="s">
        <v>126</v>
      </c>
      <c r="C88" s="12" t="s">
        <v>123</v>
      </c>
      <c r="D88" s="12" t="s">
        <v>133</v>
      </c>
      <c r="F88" s="13">
        <v>0</v>
      </c>
      <c r="H88" s="13">
        <v>16204173.050000001</v>
      </c>
      <c r="J88" s="13">
        <v>0</v>
      </c>
      <c r="L88" s="13">
        <v>0</v>
      </c>
      <c r="M88" s="13">
        <f>SUM(F88+H88+J88+L88)</f>
        <v>16204173.050000001</v>
      </c>
    </row>
    <row r="89" spans="1:13" x14ac:dyDescent="0.2">
      <c r="A89" s="7">
        <v>2020</v>
      </c>
      <c r="B89" s="12" t="s">
        <v>126</v>
      </c>
      <c r="C89" s="12" t="s">
        <v>123</v>
      </c>
      <c r="D89" s="12" t="s">
        <v>161</v>
      </c>
      <c r="F89" s="13">
        <v>0</v>
      </c>
      <c r="H89" s="13">
        <v>6028686</v>
      </c>
      <c r="J89" s="13">
        <v>0</v>
      </c>
      <c r="L89" s="13">
        <v>0</v>
      </c>
      <c r="M89" s="13">
        <f>SUM(F89+H89+J89+L89)</f>
        <v>6028686</v>
      </c>
    </row>
    <row r="90" spans="1:13" x14ac:dyDescent="0.2">
      <c r="A90" s="7">
        <v>2020</v>
      </c>
      <c r="B90" s="12" t="s">
        <v>126</v>
      </c>
      <c r="C90" s="12" t="s">
        <v>140</v>
      </c>
      <c r="D90" s="12" t="s">
        <v>141</v>
      </c>
      <c r="F90" s="13">
        <v>0</v>
      </c>
      <c r="H90" s="13">
        <v>0</v>
      </c>
      <c r="J90" s="13">
        <v>249196137.72999999</v>
      </c>
      <c r="L90" s="13">
        <v>0</v>
      </c>
      <c r="M90" s="13">
        <f>SUM(F90+H90+J90+L90)</f>
        <v>249196137.72999999</v>
      </c>
    </row>
    <row r="91" spans="1:13" x14ac:dyDescent="0.2">
      <c r="A91" s="7">
        <v>2020</v>
      </c>
      <c r="B91" s="12" t="s">
        <v>151</v>
      </c>
      <c r="C91" s="12" t="s">
        <v>127</v>
      </c>
      <c r="D91" s="12" t="s">
        <v>128</v>
      </c>
      <c r="F91" s="13">
        <v>39396.22</v>
      </c>
      <c r="H91" s="13">
        <v>0</v>
      </c>
      <c r="J91" s="13">
        <v>0</v>
      </c>
      <c r="L91" s="13">
        <v>0</v>
      </c>
      <c r="M91" s="13">
        <f>SUM(F91+H91+J91+L91)</f>
        <v>39396.22</v>
      </c>
    </row>
    <row r="92" spans="1:13" x14ac:dyDescent="0.2">
      <c r="A92" s="7">
        <v>2020</v>
      </c>
      <c r="B92" s="12" t="s">
        <v>152</v>
      </c>
      <c r="C92" s="12" t="s">
        <v>143</v>
      </c>
      <c r="D92" s="12" t="s">
        <v>144</v>
      </c>
      <c r="F92" s="13">
        <v>1984</v>
      </c>
      <c r="H92" s="13">
        <v>0</v>
      </c>
      <c r="J92" s="13">
        <v>0</v>
      </c>
      <c r="L92" s="13">
        <v>0</v>
      </c>
      <c r="M92" s="13">
        <f>SUM(F92+H92+J92+L92)</f>
        <v>1984</v>
      </c>
    </row>
    <row r="93" spans="1:13" x14ac:dyDescent="0.2">
      <c r="A93" s="7">
        <v>2020</v>
      </c>
      <c r="B93" s="12" t="s">
        <v>153</v>
      </c>
      <c r="C93" s="12" t="s">
        <v>127</v>
      </c>
      <c r="D93" s="12" t="s">
        <v>129</v>
      </c>
      <c r="F93" s="13">
        <v>9972490.2200000007</v>
      </c>
      <c r="H93" s="13">
        <v>0</v>
      </c>
      <c r="J93" s="13">
        <v>0</v>
      </c>
      <c r="L93" s="13">
        <v>0</v>
      </c>
      <c r="M93" s="13">
        <f>SUM(F93+H93+J93+L93)</f>
        <v>9972490.2200000007</v>
      </c>
    </row>
    <row r="94" spans="1:13" x14ac:dyDescent="0.2">
      <c r="A94" s="7">
        <v>2020</v>
      </c>
      <c r="B94" s="12" t="s">
        <v>153</v>
      </c>
      <c r="C94" s="12" t="s">
        <v>123</v>
      </c>
      <c r="D94" s="12" t="s">
        <v>133</v>
      </c>
      <c r="F94" s="13">
        <v>0</v>
      </c>
      <c r="H94" s="13">
        <v>6281429.9199999999</v>
      </c>
      <c r="J94" s="13">
        <v>0</v>
      </c>
      <c r="L94" s="13">
        <v>0</v>
      </c>
      <c r="M94" s="13">
        <f>SUM(F94+H94+J94+L94)</f>
        <v>6281429.9199999999</v>
      </c>
    </row>
    <row r="95" spans="1:13" x14ac:dyDescent="0.2">
      <c r="A95" s="7">
        <v>2020</v>
      </c>
      <c r="B95" s="12" t="s">
        <v>153</v>
      </c>
      <c r="C95" s="12" t="s">
        <v>140</v>
      </c>
      <c r="D95" s="12" t="s">
        <v>141</v>
      </c>
      <c r="F95" s="13">
        <v>0</v>
      </c>
      <c r="H95" s="13">
        <v>0</v>
      </c>
      <c r="J95" s="13">
        <v>936622.2</v>
      </c>
      <c r="L95" s="13">
        <v>0</v>
      </c>
      <c r="M95" s="13">
        <f>SUM(F95+H95+J95+L95)</f>
        <v>936622.2</v>
      </c>
    </row>
    <row r="96" spans="1:13" x14ac:dyDescent="0.2">
      <c r="A96" s="7">
        <v>2020</v>
      </c>
      <c r="B96" s="12" t="s">
        <v>154</v>
      </c>
      <c r="C96" s="12" t="s">
        <v>143</v>
      </c>
      <c r="D96" s="12" t="s">
        <v>144</v>
      </c>
      <c r="F96" s="13">
        <v>7920</v>
      </c>
      <c r="H96" s="13">
        <v>0</v>
      </c>
      <c r="J96" s="13">
        <v>0</v>
      </c>
      <c r="L96" s="13">
        <v>0</v>
      </c>
      <c r="M96" s="13">
        <f>SUM(F96+H96+J96+L96)</f>
        <v>7920</v>
      </c>
    </row>
    <row r="97" spans="1:13" x14ac:dyDescent="0.2">
      <c r="A97" s="7">
        <v>2020</v>
      </c>
      <c r="B97" s="12" t="s">
        <v>122</v>
      </c>
      <c r="C97" s="12" t="s">
        <v>127</v>
      </c>
      <c r="D97" s="12" t="s">
        <v>128</v>
      </c>
      <c r="F97" s="13">
        <v>5128119.55</v>
      </c>
      <c r="H97" s="13">
        <v>0</v>
      </c>
      <c r="J97" s="13">
        <v>0</v>
      </c>
      <c r="L97" s="13">
        <v>0</v>
      </c>
      <c r="M97" s="13">
        <f>SUM(F97+H97+J97+L97)</f>
        <v>5128119.55</v>
      </c>
    </row>
    <row r="98" spans="1:13" x14ac:dyDescent="0.2">
      <c r="A98" s="7">
        <v>2020</v>
      </c>
      <c r="B98" s="12" t="s">
        <v>122</v>
      </c>
      <c r="C98" s="12" t="s">
        <v>123</v>
      </c>
      <c r="D98" s="12" t="s">
        <v>155</v>
      </c>
      <c r="F98" s="13">
        <v>0</v>
      </c>
      <c r="H98" s="13">
        <v>12618315.140000001</v>
      </c>
      <c r="J98" s="13">
        <v>0</v>
      </c>
      <c r="L98" s="13">
        <v>0</v>
      </c>
      <c r="M98" s="13">
        <f>SUM(F98+H98+J98+L98)</f>
        <v>12618315.140000001</v>
      </c>
    </row>
    <row r="99" spans="1:13" x14ac:dyDescent="0.2">
      <c r="A99" s="7">
        <v>2020</v>
      </c>
      <c r="B99" s="12" t="s">
        <v>122</v>
      </c>
      <c r="C99" s="12" t="s">
        <v>123</v>
      </c>
      <c r="D99" s="12" t="s">
        <v>124</v>
      </c>
      <c r="F99" s="13">
        <v>0</v>
      </c>
      <c r="H99" s="13">
        <v>7511853.9400000004</v>
      </c>
      <c r="J99" s="13">
        <v>0</v>
      </c>
      <c r="L99" s="13">
        <v>0</v>
      </c>
      <c r="M99" s="13">
        <f>SUM(F99+H99+J99+L99)</f>
        <v>7511853.9400000004</v>
      </c>
    </row>
    <row r="100" spans="1:13" x14ac:dyDescent="0.2">
      <c r="A100" s="7">
        <v>2020</v>
      </c>
      <c r="B100" s="12" t="s">
        <v>122</v>
      </c>
      <c r="C100" s="12" t="s">
        <v>123</v>
      </c>
      <c r="D100" s="12" t="s">
        <v>137</v>
      </c>
      <c r="F100" s="13">
        <v>0</v>
      </c>
      <c r="H100" s="13">
        <v>2385699.4900000002</v>
      </c>
      <c r="J100" s="13">
        <v>0</v>
      </c>
      <c r="L100" s="13">
        <v>0</v>
      </c>
      <c r="M100" s="13">
        <f>SUM(F100+H100+J100+L100)</f>
        <v>2385699.4900000002</v>
      </c>
    </row>
    <row r="101" spans="1:13" x14ac:dyDescent="0.2">
      <c r="A101" s="7">
        <v>2020</v>
      </c>
      <c r="B101" s="12" t="s">
        <v>122</v>
      </c>
      <c r="C101" s="12" t="s">
        <v>123</v>
      </c>
      <c r="D101" s="12" t="s">
        <v>135</v>
      </c>
      <c r="F101" s="13">
        <v>0</v>
      </c>
      <c r="H101" s="13">
        <v>4477373.76</v>
      </c>
      <c r="J101" s="13">
        <v>0</v>
      </c>
      <c r="L101" s="13">
        <v>0</v>
      </c>
      <c r="M101" s="13">
        <f>SUM(F101+H101+J101+L101)</f>
        <v>4477373.76</v>
      </c>
    </row>
    <row r="102" spans="1:13" x14ac:dyDescent="0.2">
      <c r="A102" s="7">
        <v>2020</v>
      </c>
      <c r="B102" s="12" t="s">
        <v>122</v>
      </c>
      <c r="C102" s="12" t="s">
        <v>123</v>
      </c>
      <c r="D102" s="12" t="s">
        <v>134</v>
      </c>
      <c r="F102" s="13">
        <v>0</v>
      </c>
      <c r="H102" s="13">
        <v>5352275.5599999996</v>
      </c>
      <c r="J102" s="13">
        <v>0</v>
      </c>
      <c r="L102" s="13">
        <v>0</v>
      </c>
      <c r="M102" s="13">
        <f>SUM(F102+H102+J102+L102)</f>
        <v>5352275.5599999996</v>
      </c>
    </row>
    <row r="103" spans="1:13" x14ac:dyDescent="0.2">
      <c r="A103" s="7">
        <v>2020</v>
      </c>
      <c r="B103" s="12" t="s">
        <v>122</v>
      </c>
      <c r="C103" s="12" t="s">
        <v>138</v>
      </c>
      <c r="D103" s="12" t="s">
        <v>139</v>
      </c>
      <c r="F103" s="13">
        <v>0</v>
      </c>
      <c r="H103" s="13">
        <v>0</v>
      </c>
      <c r="J103" s="13">
        <v>0</v>
      </c>
      <c r="L103" s="13">
        <v>60665637.549999997</v>
      </c>
      <c r="M103" s="13">
        <f>SUM(F103+H103+J103+L103)</f>
        <v>60665637.549999997</v>
      </c>
    </row>
    <row r="104" spans="1:13" x14ac:dyDescent="0.2">
      <c r="A104" s="7">
        <v>2020</v>
      </c>
      <c r="B104" s="12" t="s">
        <v>122</v>
      </c>
      <c r="C104" s="12" t="s">
        <v>140</v>
      </c>
      <c r="D104" s="12" t="s">
        <v>141</v>
      </c>
      <c r="F104" s="13">
        <v>0</v>
      </c>
      <c r="H104" s="13">
        <v>0</v>
      </c>
      <c r="J104" s="13">
        <v>11830136.949999999</v>
      </c>
      <c r="L104" s="13">
        <v>0</v>
      </c>
      <c r="M104" s="13">
        <f>SUM(F104+H104+J104+L104)</f>
        <v>11830136.949999999</v>
      </c>
    </row>
    <row r="105" spans="1:13" x14ac:dyDescent="0.2">
      <c r="A105" s="7">
        <v>2020</v>
      </c>
      <c r="B105" s="12" t="s">
        <v>157</v>
      </c>
      <c r="C105" s="12" t="s">
        <v>140</v>
      </c>
      <c r="D105" s="12" t="s">
        <v>141</v>
      </c>
      <c r="F105" s="13">
        <v>0</v>
      </c>
      <c r="H105" s="13">
        <v>0</v>
      </c>
      <c r="J105" s="13">
        <v>626792.9</v>
      </c>
      <c r="L105" s="13">
        <v>0</v>
      </c>
      <c r="M105" s="13">
        <f>SUM(F105+H105+J105+L105)</f>
        <v>626792.9</v>
      </c>
    </row>
    <row r="106" spans="1:13" x14ac:dyDescent="0.2">
      <c r="A106" s="7">
        <v>2020</v>
      </c>
      <c r="B106" s="12" t="s">
        <v>158</v>
      </c>
      <c r="C106" s="12" t="s">
        <v>140</v>
      </c>
      <c r="D106" s="12" t="s">
        <v>141</v>
      </c>
      <c r="F106" s="13">
        <v>0</v>
      </c>
      <c r="H106" s="13">
        <v>0</v>
      </c>
      <c r="J106" s="13">
        <v>45624</v>
      </c>
      <c r="L106" s="13">
        <v>0</v>
      </c>
      <c r="M106" s="13">
        <f>SUM(F106+H106+J106+L106)</f>
        <v>45624</v>
      </c>
    </row>
    <row r="107" spans="1:13" x14ac:dyDescent="0.2">
      <c r="A107" s="7">
        <v>2020</v>
      </c>
      <c r="B107" s="12" t="s">
        <v>125</v>
      </c>
      <c r="C107" s="12" t="s">
        <v>140</v>
      </c>
      <c r="D107" s="12" t="s">
        <v>141</v>
      </c>
      <c r="F107" s="13">
        <v>0</v>
      </c>
      <c r="H107" s="13">
        <v>0</v>
      </c>
      <c r="J107" s="13">
        <v>40600</v>
      </c>
      <c r="L107" s="13">
        <v>0</v>
      </c>
      <c r="M107" s="13">
        <f>SUM(F107+H107+J107+L107)</f>
        <v>40600</v>
      </c>
    </row>
    <row r="108" spans="1:13" x14ac:dyDescent="0.2">
      <c r="A108" s="7">
        <v>2020</v>
      </c>
      <c r="B108" s="12" t="s">
        <v>159</v>
      </c>
      <c r="C108" s="12" t="s">
        <v>143</v>
      </c>
      <c r="D108" s="12" t="s">
        <v>144</v>
      </c>
      <c r="F108" s="13">
        <v>9900</v>
      </c>
      <c r="H108" s="13">
        <v>0</v>
      </c>
      <c r="J108" s="13">
        <v>0</v>
      </c>
      <c r="L108" s="13">
        <v>0</v>
      </c>
      <c r="M108" s="13">
        <f>SUM(F108+H108+J108+L108)</f>
        <v>9900</v>
      </c>
    </row>
    <row r="109" spans="1:13" x14ac:dyDescent="0.2">
      <c r="A109" s="7">
        <v>2020</v>
      </c>
      <c r="B109" s="12" t="s">
        <v>159</v>
      </c>
      <c r="C109" s="12" t="s">
        <v>140</v>
      </c>
      <c r="D109" s="12" t="s">
        <v>141</v>
      </c>
      <c r="F109" s="13">
        <v>0</v>
      </c>
      <c r="H109" s="13">
        <v>0</v>
      </c>
      <c r="J109" s="13">
        <v>106338.75</v>
      </c>
      <c r="L109" s="13">
        <v>0</v>
      </c>
      <c r="M109" s="13">
        <f>SUM(F109+H109+J109+L109)</f>
        <v>106338.75</v>
      </c>
    </row>
    <row r="110" spans="1:13" x14ac:dyDescent="0.2">
      <c r="A110" s="39"/>
      <c r="B110" s="40"/>
      <c r="C110" s="40"/>
      <c r="D110" s="40" t="s">
        <v>162</v>
      </c>
      <c r="E110" s="41"/>
      <c r="F110" s="42">
        <f>SUM(F11:F109)</f>
        <v>445731591.91000003</v>
      </c>
      <c r="G110" s="41"/>
      <c r="H110" s="42">
        <f>SUM(H11:H109)</f>
        <v>164282749.5</v>
      </c>
      <c r="I110" s="41"/>
      <c r="J110" s="42">
        <f>SUM(J11:J109)</f>
        <v>703166811.32000017</v>
      </c>
      <c r="K110" s="41"/>
      <c r="L110" s="42">
        <f>SUM(L11:L109)</f>
        <v>96500151.50999999</v>
      </c>
      <c r="M110" s="42">
        <f>SUM(M11:M109)</f>
        <v>1409681304.24</v>
      </c>
    </row>
    <row r="111" spans="1:13" x14ac:dyDescent="0.2">
      <c r="A111" s="43"/>
      <c r="B111" s="44"/>
      <c r="C111" s="44"/>
      <c r="D111" s="44"/>
      <c r="E111" s="45"/>
      <c r="F111" s="46"/>
      <c r="G111" s="45"/>
      <c r="H111" s="46"/>
      <c r="I111" s="45"/>
      <c r="J111" s="46"/>
      <c r="K111" s="45"/>
      <c r="L111" s="46"/>
      <c r="M111" s="46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9055118110236221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21</v>
      </c>
      <c r="B1" s="1" t="s">
        <v>21</v>
      </c>
      <c r="C1" s="1" t="s">
        <v>21</v>
      </c>
      <c r="D1" s="1" t="s">
        <v>21</v>
      </c>
      <c r="E1" s="1" t="s">
        <v>21</v>
      </c>
      <c r="F1" s="1" t="s">
        <v>21</v>
      </c>
      <c r="G1" s="1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3" t="s">
        <v>27</v>
      </c>
    </row>
    <row r="2" spans="1:12" x14ac:dyDescent="0.2">
      <c r="A2" s="1" t="s">
        <v>28</v>
      </c>
      <c r="B2" s="1" t="s">
        <v>29</v>
      </c>
      <c r="C2" s="1" t="s">
        <v>21</v>
      </c>
      <c r="D2" s="1" t="s">
        <v>19</v>
      </c>
      <c r="E2" s="1" t="s">
        <v>21</v>
      </c>
      <c r="F2" s="1" t="s">
        <v>30</v>
      </c>
      <c r="G2" s="1" t="s">
        <v>21</v>
      </c>
      <c r="H2" s="2" t="s">
        <v>31</v>
      </c>
      <c r="I2" s="2" t="s">
        <v>31</v>
      </c>
      <c r="J2" s="2" t="s">
        <v>31</v>
      </c>
      <c r="K2" s="2" t="s">
        <v>31</v>
      </c>
      <c r="L2" s="3" t="s">
        <v>31</v>
      </c>
    </row>
    <row r="3" spans="1:12" x14ac:dyDescent="0.2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39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39</v>
      </c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39</v>
      </c>
      <c r="B6" s="2" t="s">
        <v>46</v>
      </c>
      <c r="C6" s="2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39</v>
      </c>
      <c r="B7" s="2" t="s">
        <v>46</v>
      </c>
      <c r="C7" s="2" t="s">
        <v>47</v>
      </c>
      <c r="D7" s="2" t="s">
        <v>35</v>
      </c>
      <c r="E7" s="2" t="s">
        <v>36</v>
      </c>
      <c r="F7" s="2" t="s">
        <v>37</v>
      </c>
      <c r="G7" s="2" t="s">
        <v>38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39</v>
      </c>
      <c r="B8" s="2" t="s">
        <v>52</v>
      </c>
      <c r="C8" s="2" t="s">
        <v>53</v>
      </c>
      <c r="D8" s="2" t="s">
        <v>35</v>
      </c>
      <c r="E8" s="2" t="s">
        <v>36</v>
      </c>
      <c r="F8" s="2" t="s">
        <v>37</v>
      </c>
      <c r="G8" s="2" t="s">
        <v>38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39</v>
      </c>
      <c r="B9" s="2" t="s">
        <v>54</v>
      </c>
      <c r="C9" s="2" t="s">
        <v>55</v>
      </c>
      <c r="D9" s="2" t="s">
        <v>42</v>
      </c>
      <c r="E9" s="2" t="s">
        <v>43</v>
      </c>
      <c r="F9" s="2" t="s">
        <v>44</v>
      </c>
      <c r="G9" s="2" t="s">
        <v>45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39</v>
      </c>
      <c r="B10" s="2" t="s">
        <v>54</v>
      </c>
      <c r="C10" s="2" t="s">
        <v>55</v>
      </c>
      <c r="D10" s="2" t="s">
        <v>35</v>
      </c>
      <c r="E10" s="2" t="s">
        <v>36</v>
      </c>
      <c r="F10" s="2" t="s">
        <v>37</v>
      </c>
      <c r="G10" s="2" t="s">
        <v>38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56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37</v>
      </c>
      <c r="G11" s="2" t="s">
        <v>38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56</v>
      </c>
      <c r="B12" s="2" t="s">
        <v>40</v>
      </c>
      <c r="C12" s="2" t="s">
        <v>41</v>
      </c>
      <c r="D12" s="2" t="s">
        <v>57</v>
      </c>
      <c r="E12" s="2" t="s">
        <v>58</v>
      </c>
      <c r="F12" s="2" t="s">
        <v>59</v>
      </c>
      <c r="G12" s="2" t="s">
        <v>60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56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44</v>
      </c>
      <c r="G13" s="2" t="s">
        <v>45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56</v>
      </c>
      <c r="B14" s="2" t="s">
        <v>40</v>
      </c>
      <c r="C14" s="2" t="s">
        <v>41</v>
      </c>
      <c r="D14" s="2" t="s">
        <v>61</v>
      </c>
      <c r="E14" s="2" t="s">
        <v>62</v>
      </c>
      <c r="F14" s="2" t="s">
        <v>63</v>
      </c>
      <c r="G14" s="2" t="s">
        <v>64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56</v>
      </c>
      <c r="B15" s="2" t="s">
        <v>40</v>
      </c>
      <c r="C15" s="2" t="s">
        <v>41</v>
      </c>
      <c r="D15" s="2" t="s">
        <v>61</v>
      </c>
      <c r="E15" s="2" t="s">
        <v>62</v>
      </c>
      <c r="F15" s="2" t="s">
        <v>65</v>
      </c>
      <c r="G15" s="2" t="s">
        <v>66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56</v>
      </c>
      <c r="B16" s="2" t="s">
        <v>40</v>
      </c>
      <c r="C16" s="2" t="s">
        <v>41</v>
      </c>
      <c r="D16" s="2" t="s">
        <v>35</v>
      </c>
      <c r="E16" s="2" t="s">
        <v>36</v>
      </c>
      <c r="F16" s="2" t="s">
        <v>67</v>
      </c>
      <c r="G16" s="2" t="s">
        <v>68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56</v>
      </c>
      <c r="B17" s="2" t="s">
        <v>40</v>
      </c>
      <c r="C17" s="2" t="s">
        <v>41</v>
      </c>
      <c r="D17" s="2" t="s">
        <v>35</v>
      </c>
      <c r="E17" s="2" t="s">
        <v>36</v>
      </c>
      <c r="F17" s="2" t="s">
        <v>37</v>
      </c>
      <c r="G17" s="2" t="s">
        <v>38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56</v>
      </c>
      <c r="B18" s="2" t="s">
        <v>40</v>
      </c>
      <c r="C18" s="2" t="s">
        <v>41</v>
      </c>
      <c r="D18" s="2" t="s">
        <v>69</v>
      </c>
      <c r="E18" s="2" t="s">
        <v>70</v>
      </c>
      <c r="F18" s="2" t="s">
        <v>71</v>
      </c>
      <c r="G18" s="2" t="s">
        <v>72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56</v>
      </c>
      <c r="B19" s="2" t="s">
        <v>46</v>
      </c>
      <c r="C19" s="2" t="s">
        <v>47</v>
      </c>
      <c r="D19" s="2" t="s">
        <v>35</v>
      </c>
      <c r="E19" s="2" t="s">
        <v>36</v>
      </c>
      <c r="F19" s="2" t="s">
        <v>37</v>
      </c>
      <c r="G19" s="2" t="s">
        <v>38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56</v>
      </c>
      <c r="B20" s="2" t="s">
        <v>54</v>
      </c>
      <c r="C20" s="2" t="s">
        <v>55</v>
      </c>
      <c r="D20" s="2" t="s">
        <v>57</v>
      </c>
      <c r="E20" s="2" t="s">
        <v>58</v>
      </c>
      <c r="F20" s="2" t="s">
        <v>73</v>
      </c>
      <c r="G20" s="2" t="s">
        <v>74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56</v>
      </c>
      <c r="B21" s="2" t="s">
        <v>54</v>
      </c>
      <c r="C21" s="2" t="s">
        <v>55</v>
      </c>
      <c r="D21" s="2" t="s">
        <v>57</v>
      </c>
      <c r="E21" s="2" t="s">
        <v>58</v>
      </c>
      <c r="F21" s="2" t="s">
        <v>75</v>
      </c>
      <c r="G21" s="2" t="s">
        <v>76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56</v>
      </c>
      <c r="B22" s="2" t="s">
        <v>54</v>
      </c>
      <c r="C22" s="2" t="s">
        <v>55</v>
      </c>
      <c r="D22" s="2" t="s">
        <v>57</v>
      </c>
      <c r="E22" s="2" t="s">
        <v>58</v>
      </c>
      <c r="F22" s="2" t="s">
        <v>59</v>
      </c>
      <c r="G22" s="2" t="s">
        <v>60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56</v>
      </c>
      <c r="B23" s="2" t="s">
        <v>54</v>
      </c>
      <c r="C23" s="2" t="s">
        <v>55</v>
      </c>
      <c r="D23" s="2" t="s">
        <v>61</v>
      </c>
      <c r="E23" s="2" t="s">
        <v>62</v>
      </c>
      <c r="F23" s="2" t="s">
        <v>63</v>
      </c>
      <c r="G23" s="2" t="s">
        <v>64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56</v>
      </c>
      <c r="B24" s="2" t="s">
        <v>54</v>
      </c>
      <c r="C24" s="2" t="s">
        <v>55</v>
      </c>
      <c r="D24" s="2" t="s">
        <v>61</v>
      </c>
      <c r="E24" s="2" t="s">
        <v>62</v>
      </c>
      <c r="F24" s="2" t="s">
        <v>77</v>
      </c>
      <c r="G24" s="2" t="s">
        <v>78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56</v>
      </c>
      <c r="B25" s="2" t="s">
        <v>54</v>
      </c>
      <c r="C25" s="2" t="s">
        <v>55</v>
      </c>
      <c r="D25" s="2" t="s">
        <v>61</v>
      </c>
      <c r="E25" s="2" t="s">
        <v>62</v>
      </c>
      <c r="F25" s="2" t="s">
        <v>65</v>
      </c>
      <c r="G25" s="2" t="s">
        <v>66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56</v>
      </c>
      <c r="B26" s="2" t="s">
        <v>54</v>
      </c>
      <c r="C26" s="2" t="s">
        <v>55</v>
      </c>
      <c r="D26" s="2" t="s">
        <v>35</v>
      </c>
      <c r="E26" s="2" t="s">
        <v>36</v>
      </c>
      <c r="F26" s="2" t="s">
        <v>67</v>
      </c>
      <c r="G26" s="2" t="s">
        <v>68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56</v>
      </c>
      <c r="B27" s="2" t="s">
        <v>54</v>
      </c>
      <c r="C27" s="2" t="s">
        <v>55</v>
      </c>
      <c r="D27" s="2" t="s">
        <v>35</v>
      </c>
      <c r="E27" s="2" t="s">
        <v>36</v>
      </c>
      <c r="F27" s="2" t="s">
        <v>37</v>
      </c>
      <c r="G27" s="2" t="s">
        <v>38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56</v>
      </c>
      <c r="B28" s="2" t="s">
        <v>54</v>
      </c>
      <c r="C28" s="2" t="s">
        <v>55</v>
      </c>
      <c r="D28" s="2" t="s">
        <v>69</v>
      </c>
      <c r="E28" s="2" t="s">
        <v>70</v>
      </c>
      <c r="F28" s="2" t="s">
        <v>71</v>
      </c>
      <c r="G28" s="2" t="s">
        <v>72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79</v>
      </c>
      <c r="B29" s="2" t="s">
        <v>80</v>
      </c>
      <c r="C29" s="2" t="s">
        <v>81</v>
      </c>
      <c r="D29" s="2" t="s">
        <v>69</v>
      </c>
      <c r="E29" s="2" t="s">
        <v>70</v>
      </c>
      <c r="F29" s="2" t="s">
        <v>71</v>
      </c>
      <c r="G29" s="2" t="s">
        <v>72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79</v>
      </c>
      <c r="B30" s="2" t="s">
        <v>82</v>
      </c>
      <c r="C30" s="2" t="s">
        <v>83</v>
      </c>
      <c r="D30" s="2" t="s">
        <v>69</v>
      </c>
      <c r="E30" s="2" t="s">
        <v>70</v>
      </c>
      <c r="F30" s="2" t="s">
        <v>71</v>
      </c>
      <c r="G30" s="2" t="s">
        <v>72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79</v>
      </c>
      <c r="B31" s="2" t="s">
        <v>84</v>
      </c>
      <c r="C31" s="2" t="s">
        <v>85</v>
      </c>
      <c r="D31" s="2" t="s">
        <v>69</v>
      </c>
      <c r="E31" s="2" t="s">
        <v>70</v>
      </c>
      <c r="F31" s="2" t="s">
        <v>71</v>
      </c>
      <c r="G31" s="2" t="s">
        <v>72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79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79</v>
      </c>
      <c r="B33" s="2" t="s">
        <v>86</v>
      </c>
      <c r="C33" s="2" t="s">
        <v>87</v>
      </c>
      <c r="D33" s="2" t="s">
        <v>69</v>
      </c>
      <c r="E33" s="2" t="s">
        <v>70</v>
      </c>
      <c r="F33" s="2" t="s">
        <v>71</v>
      </c>
      <c r="G33" s="2" t="s">
        <v>72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79</v>
      </c>
      <c r="B34" s="2" t="s">
        <v>33</v>
      </c>
      <c r="C34" s="2" t="s">
        <v>34</v>
      </c>
      <c r="D34" s="2" t="s">
        <v>35</v>
      </c>
      <c r="E34" s="2" t="s">
        <v>36</v>
      </c>
      <c r="F34" s="2" t="s">
        <v>37</v>
      </c>
      <c r="G34" s="2" t="s">
        <v>38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79</v>
      </c>
      <c r="B35" s="2" t="s">
        <v>33</v>
      </c>
      <c r="C35" s="2" t="s">
        <v>34</v>
      </c>
      <c r="D35" s="2" t="s">
        <v>92</v>
      </c>
      <c r="E35" s="2" t="s">
        <v>93</v>
      </c>
      <c r="F35" s="2" t="s">
        <v>94</v>
      </c>
      <c r="G35" s="2" t="s">
        <v>95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79</v>
      </c>
      <c r="B36" s="2" t="s">
        <v>33</v>
      </c>
      <c r="C36" s="2" t="s">
        <v>34</v>
      </c>
      <c r="D36" s="2" t="s">
        <v>69</v>
      </c>
      <c r="E36" s="2" t="s">
        <v>70</v>
      </c>
      <c r="F36" s="2" t="s">
        <v>71</v>
      </c>
      <c r="G36" s="2" t="s">
        <v>72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79</v>
      </c>
      <c r="B37" s="2" t="s">
        <v>40</v>
      </c>
      <c r="C37" s="2" t="s">
        <v>41</v>
      </c>
      <c r="D37" s="2" t="s">
        <v>57</v>
      </c>
      <c r="E37" s="2" t="s">
        <v>58</v>
      </c>
      <c r="F37" s="2" t="s">
        <v>96</v>
      </c>
      <c r="G37" s="2" t="s">
        <v>97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79</v>
      </c>
      <c r="B38" s="2" t="s">
        <v>40</v>
      </c>
      <c r="C38" s="2" t="s">
        <v>41</v>
      </c>
      <c r="D38" s="2" t="s">
        <v>57</v>
      </c>
      <c r="E38" s="2" t="s">
        <v>58</v>
      </c>
      <c r="F38" s="2" t="s">
        <v>73</v>
      </c>
      <c r="G38" s="2" t="s">
        <v>74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79</v>
      </c>
      <c r="B39" s="2" t="s">
        <v>40</v>
      </c>
      <c r="C39" s="2" t="s">
        <v>41</v>
      </c>
      <c r="D39" s="2" t="s">
        <v>57</v>
      </c>
      <c r="E39" s="2" t="s">
        <v>58</v>
      </c>
      <c r="F39" s="2" t="s">
        <v>75</v>
      </c>
      <c r="G39" s="2" t="s">
        <v>76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79</v>
      </c>
      <c r="B40" s="2" t="s">
        <v>40</v>
      </c>
      <c r="C40" s="2" t="s">
        <v>41</v>
      </c>
      <c r="D40" s="2" t="s">
        <v>61</v>
      </c>
      <c r="E40" s="2" t="s">
        <v>62</v>
      </c>
      <c r="F40" s="2" t="s">
        <v>63</v>
      </c>
      <c r="G40" s="2" t="s">
        <v>64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79</v>
      </c>
      <c r="B41" s="2" t="s">
        <v>40</v>
      </c>
      <c r="C41" s="2" t="s">
        <v>41</v>
      </c>
      <c r="D41" s="2" t="s">
        <v>61</v>
      </c>
      <c r="E41" s="2" t="s">
        <v>62</v>
      </c>
      <c r="F41" s="2" t="s">
        <v>98</v>
      </c>
      <c r="G41" s="2" t="s">
        <v>99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79</v>
      </c>
      <c r="B42" s="2" t="s">
        <v>40</v>
      </c>
      <c r="C42" s="2" t="s">
        <v>41</v>
      </c>
      <c r="D42" s="2" t="s">
        <v>61</v>
      </c>
      <c r="E42" s="2" t="s">
        <v>62</v>
      </c>
      <c r="F42" s="2" t="s">
        <v>65</v>
      </c>
      <c r="G42" s="2" t="s">
        <v>66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79</v>
      </c>
      <c r="B43" s="2" t="s">
        <v>40</v>
      </c>
      <c r="C43" s="2" t="s">
        <v>41</v>
      </c>
      <c r="D43" s="2" t="s">
        <v>35</v>
      </c>
      <c r="E43" s="2" t="s">
        <v>36</v>
      </c>
      <c r="F43" s="2" t="s">
        <v>67</v>
      </c>
      <c r="G43" s="2" t="s">
        <v>68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79</v>
      </c>
      <c r="B44" s="2" t="s">
        <v>40</v>
      </c>
      <c r="C44" s="2" t="s">
        <v>41</v>
      </c>
      <c r="D44" s="2" t="s">
        <v>69</v>
      </c>
      <c r="E44" s="2" t="s">
        <v>70</v>
      </c>
      <c r="F44" s="2" t="s">
        <v>71</v>
      </c>
      <c r="G44" s="2" t="s">
        <v>72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79</v>
      </c>
      <c r="B45" s="2" t="s">
        <v>100</v>
      </c>
      <c r="C45" s="2" t="s">
        <v>101</v>
      </c>
      <c r="D45" s="2" t="s">
        <v>69</v>
      </c>
      <c r="E45" s="2" t="s">
        <v>70</v>
      </c>
      <c r="F45" s="2" t="s">
        <v>71</v>
      </c>
      <c r="G45" s="2" t="s">
        <v>72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79</v>
      </c>
      <c r="B46" s="2" t="s">
        <v>102</v>
      </c>
      <c r="C46" s="2" t="s">
        <v>103</v>
      </c>
      <c r="D46" s="2" t="s">
        <v>69</v>
      </c>
      <c r="E46" s="2" t="s">
        <v>70</v>
      </c>
      <c r="F46" s="2" t="s">
        <v>71</v>
      </c>
      <c r="G46" s="2" t="s">
        <v>72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79</v>
      </c>
      <c r="B47" s="2" t="s">
        <v>46</v>
      </c>
      <c r="C47" s="2" t="s">
        <v>47</v>
      </c>
      <c r="D47" s="2" t="s">
        <v>35</v>
      </c>
      <c r="E47" s="2" t="s">
        <v>36</v>
      </c>
      <c r="F47" s="2" t="s">
        <v>37</v>
      </c>
      <c r="G47" s="2" t="s">
        <v>38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79</v>
      </c>
      <c r="B48" s="2" t="s">
        <v>46</v>
      </c>
      <c r="C48" s="2" t="s">
        <v>47</v>
      </c>
      <c r="D48" s="2" t="s">
        <v>92</v>
      </c>
      <c r="E48" s="2" t="s">
        <v>93</v>
      </c>
      <c r="F48" s="2" t="s">
        <v>94</v>
      </c>
      <c r="G48" s="2" t="s">
        <v>95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79</v>
      </c>
      <c r="B49" s="2" t="s">
        <v>46</v>
      </c>
      <c r="C49" s="2" t="s">
        <v>47</v>
      </c>
      <c r="D49" s="2" t="s">
        <v>69</v>
      </c>
      <c r="E49" s="2" t="s">
        <v>70</v>
      </c>
      <c r="F49" s="2" t="s">
        <v>71</v>
      </c>
      <c r="G49" s="2" t="s">
        <v>72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79</v>
      </c>
      <c r="B50" s="2" t="s">
        <v>52</v>
      </c>
      <c r="C50" s="2" t="s">
        <v>53</v>
      </c>
      <c r="D50" s="2" t="s">
        <v>35</v>
      </c>
      <c r="E50" s="2" t="s">
        <v>36</v>
      </c>
      <c r="F50" s="2" t="s">
        <v>37</v>
      </c>
      <c r="G50" s="2" t="s">
        <v>38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79</v>
      </c>
      <c r="B51" s="2" t="s">
        <v>52</v>
      </c>
      <c r="C51" s="2" t="s">
        <v>53</v>
      </c>
      <c r="D51" s="2" t="s">
        <v>69</v>
      </c>
      <c r="E51" s="2" t="s">
        <v>70</v>
      </c>
      <c r="F51" s="2" t="s">
        <v>71</v>
      </c>
      <c r="G51" s="2" t="s">
        <v>72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79</v>
      </c>
      <c r="B52" s="2" t="s">
        <v>104</v>
      </c>
      <c r="C52" s="2" t="s">
        <v>105</v>
      </c>
      <c r="D52" s="2" t="s">
        <v>69</v>
      </c>
      <c r="E52" s="2" t="s">
        <v>70</v>
      </c>
      <c r="F52" s="2" t="s">
        <v>71</v>
      </c>
      <c r="G52" s="2" t="s">
        <v>72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79</v>
      </c>
      <c r="B53" s="2" t="s">
        <v>54</v>
      </c>
      <c r="C53" s="2" t="s">
        <v>55</v>
      </c>
      <c r="D53" s="2" t="s">
        <v>48</v>
      </c>
      <c r="E53" s="2" t="s">
        <v>49</v>
      </c>
      <c r="F53" s="2" t="s">
        <v>50</v>
      </c>
      <c r="G53" s="2" t="s">
        <v>51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79</v>
      </c>
      <c r="B54" s="2" t="s">
        <v>54</v>
      </c>
      <c r="C54" s="2" t="s">
        <v>55</v>
      </c>
      <c r="D54" s="2" t="s">
        <v>88</v>
      </c>
      <c r="E54" s="2" t="s">
        <v>89</v>
      </c>
      <c r="F54" s="2" t="s">
        <v>90</v>
      </c>
      <c r="G54" s="2" t="s">
        <v>91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79</v>
      </c>
      <c r="B55" s="2" t="s">
        <v>54</v>
      </c>
      <c r="C55" s="2" t="s">
        <v>55</v>
      </c>
      <c r="D55" s="2" t="s">
        <v>57</v>
      </c>
      <c r="E55" s="2" t="s">
        <v>58</v>
      </c>
      <c r="F55" s="2" t="s">
        <v>96</v>
      </c>
      <c r="G55" s="2" t="s">
        <v>97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79</v>
      </c>
      <c r="B56" s="2" t="s">
        <v>54</v>
      </c>
      <c r="C56" s="2" t="s">
        <v>55</v>
      </c>
      <c r="D56" s="2" t="s">
        <v>57</v>
      </c>
      <c r="E56" s="2" t="s">
        <v>58</v>
      </c>
      <c r="F56" s="2" t="s">
        <v>73</v>
      </c>
      <c r="G56" s="2" t="s">
        <v>74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79</v>
      </c>
      <c r="B57" s="2" t="s">
        <v>54</v>
      </c>
      <c r="C57" s="2" t="s">
        <v>55</v>
      </c>
      <c r="D57" s="2" t="s">
        <v>57</v>
      </c>
      <c r="E57" s="2" t="s">
        <v>58</v>
      </c>
      <c r="F57" s="2" t="s">
        <v>75</v>
      </c>
      <c r="G57" s="2" t="s">
        <v>76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79</v>
      </c>
      <c r="B58" s="2" t="s">
        <v>54</v>
      </c>
      <c r="C58" s="2" t="s">
        <v>55</v>
      </c>
      <c r="D58" s="2" t="s">
        <v>106</v>
      </c>
      <c r="E58" s="2" t="s">
        <v>107</v>
      </c>
      <c r="F58" s="2" t="s">
        <v>108</v>
      </c>
      <c r="G58" s="2" t="s">
        <v>108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79</v>
      </c>
      <c r="B59" s="2" t="s">
        <v>54</v>
      </c>
      <c r="C59" s="2" t="s">
        <v>55</v>
      </c>
      <c r="D59" s="2" t="s">
        <v>61</v>
      </c>
      <c r="E59" s="2" t="s">
        <v>62</v>
      </c>
      <c r="F59" s="2" t="s">
        <v>63</v>
      </c>
      <c r="G59" s="2" t="s">
        <v>64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79</v>
      </c>
      <c r="B60" s="2" t="s">
        <v>54</v>
      </c>
      <c r="C60" s="2" t="s">
        <v>55</v>
      </c>
      <c r="D60" s="2" t="s">
        <v>61</v>
      </c>
      <c r="E60" s="2" t="s">
        <v>62</v>
      </c>
      <c r="F60" s="2" t="s">
        <v>109</v>
      </c>
      <c r="G60" s="2" t="s">
        <v>110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79</v>
      </c>
      <c r="B61" s="2" t="s">
        <v>54</v>
      </c>
      <c r="C61" s="2" t="s">
        <v>55</v>
      </c>
      <c r="D61" s="2" t="s">
        <v>61</v>
      </c>
      <c r="E61" s="2" t="s">
        <v>62</v>
      </c>
      <c r="F61" s="2" t="s">
        <v>65</v>
      </c>
      <c r="G61" s="2" t="s">
        <v>66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79</v>
      </c>
      <c r="B62" s="2" t="s">
        <v>54</v>
      </c>
      <c r="C62" s="2" t="s">
        <v>55</v>
      </c>
      <c r="D62" s="2" t="s">
        <v>35</v>
      </c>
      <c r="E62" s="2" t="s">
        <v>36</v>
      </c>
      <c r="F62" s="2" t="s">
        <v>67</v>
      </c>
      <c r="G62" s="2" t="s">
        <v>68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79</v>
      </c>
      <c r="B63" s="2" t="s">
        <v>54</v>
      </c>
      <c r="C63" s="2" t="s">
        <v>55</v>
      </c>
      <c r="D63" s="2" t="s">
        <v>35</v>
      </c>
      <c r="E63" s="2" t="s">
        <v>36</v>
      </c>
      <c r="F63" s="2" t="s">
        <v>37</v>
      </c>
      <c r="G63" s="2" t="s">
        <v>38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79</v>
      </c>
      <c r="B64" s="2" t="s">
        <v>54</v>
      </c>
      <c r="C64" s="2" t="s">
        <v>55</v>
      </c>
      <c r="D64" s="2" t="s">
        <v>92</v>
      </c>
      <c r="E64" s="2" t="s">
        <v>93</v>
      </c>
      <c r="F64" s="2" t="s">
        <v>94</v>
      </c>
      <c r="G64" s="2" t="s">
        <v>95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79</v>
      </c>
      <c r="B65" s="2" t="s">
        <v>54</v>
      </c>
      <c r="C65" s="2" t="s">
        <v>55</v>
      </c>
      <c r="D65" s="2" t="s">
        <v>69</v>
      </c>
      <c r="E65" s="2" t="s">
        <v>70</v>
      </c>
      <c r="F65" s="2" t="s">
        <v>71</v>
      </c>
      <c r="G65" s="2" t="s">
        <v>72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79</v>
      </c>
      <c r="B66" s="2" t="s">
        <v>54</v>
      </c>
      <c r="C66" s="2" t="s">
        <v>55</v>
      </c>
      <c r="D66" s="2" t="s">
        <v>69</v>
      </c>
      <c r="E66" s="2" t="s">
        <v>70</v>
      </c>
      <c r="F66" s="2" t="s">
        <v>111</v>
      </c>
      <c r="G66" s="2" t="s">
        <v>112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79</v>
      </c>
      <c r="B67" s="2" t="s">
        <v>113</v>
      </c>
      <c r="C67" s="2" t="s">
        <v>114</v>
      </c>
      <c r="D67" s="2" t="s">
        <v>69</v>
      </c>
      <c r="E67" s="2" t="s">
        <v>70</v>
      </c>
      <c r="F67" s="2" t="s">
        <v>71</v>
      </c>
      <c r="G67" s="2" t="s">
        <v>72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57</v>
      </c>
      <c r="B68" s="2" t="s">
        <v>80</v>
      </c>
      <c r="C68" s="2" t="s">
        <v>81</v>
      </c>
      <c r="D68" s="2" t="s">
        <v>69</v>
      </c>
      <c r="E68" s="2" t="s">
        <v>70</v>
      </c>
      <c r="F68" s="2" t="s">
        <v>71</v>
      </c>
      <c r="G68" s="2" t="s">
        <v>72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57</v>
      </c>
      <c r="B69" s="2" t="s">
        <v>82</v>
      </c>
      <c r="C69" s="2" t="s">
        <v>83</v>
      </c>
      <c r="D69" s="2" t="s">
        <v>69</v>
      </c>
      <c r="E69" s="2" t="s">
        <v>70</v>
      </c>
      <c r="F69" s="2" t="s">
        <v>71</v>
      </c>
      <c r="G69" s="2" t="s">
        <v>72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57</v>
      </c>
      <c r="B70" s="2" t="s">
        <v>84</v>
      </c>
      <c r="C70" s="2" t="s">
        <v>85</v>
      </c>
      <c r="D70" s="2" t="s">
        <v>35</v>
      </c>
      <c r="E70" s="2" t="s">
        <v>36</v>
      </c>
      <c r="F70" s="2" t="s">
        <v>37</v>
      </c>
      <c r="G70" s="2" t="s">
        <v>38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57</v>
      </c>
      <c r="B71" s="2" t="s">
        <v>84</v>
      </c>
      <c r="C71" s="2" t="s">
        <v>85</v>
      </c>
      <c r="D71" s="2" t="s">
        <v>69</v>
      </c>
      <c r="E71" s="2" t="s">
        <v>70</v>
      </c>
      <c r="F71" s="2" t="s">
        <v>71</v>
      </c>
      <c r="G71" s="2" t="s">
        <v>72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57</v>
      </c>
      <c r="B72" s="2" t="s">
        <v>86</v>
      </c>
      <c r="C72" s="2" t="s">
        <v>87</v>
      </c>
      <c r="D72" s="2" t="s">
        <v>69</v>
      </c>
      <c r="E72" s="2" t="s">
        <v>70</v>
      </c>
      <c r="F72" s="2" t="s">
        <v>71</v>
      </c>
      <c r="G72" s="2" t="s">
        <v>72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57</v>
      </c>
      <c r="B73" s="2" t="s">
        <v>33</v>
      </c>
      <c r="C73" s="2" t="s">
        <v>34</v>
      </c>
      <c r="D73" s="2" t="s">
        <v>35</v>
      </c>
      <c r="E73" s="2" t="s">
        <v>36</v>
      </c>
      <c r="F73" s="2" t="s">
        <v>37</v>
      </c>
      <c r="G73" s="2" t="s">
        <v>38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57</v>
      </c>
      <c r="B74" s="2" t="s">
        <v>33</v>
      </c>
      <c r="C74" s="2" t="s">
        <v>34</v>
      </c>
      <c r="D74" s="2" t="s">
        <v>92</v>
      </c>
      <c r="E74" s="2" t="s">
        <v>93</v>
      </c>
      <c r="F74" s="2" t="s">
        <v>94</v>
      </c>
      <c r="G74" s="2" t="s">
        <v>95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57</v>
      </c>
      <c r="B75" s="2" t="s">
        <v>33</v>
      </c>
      <c r="C75" s="2" t="s">
        <v>34</v>
      </c>
      <c r="D75" s="2" t="s">
        <v>69</v>
      </c>
      <c r="E75" s="2" t="s">
        <v>70</v>
      </c>
      <c r="F75" s="2" t="s">
        <v>71</v>
      </c>
      <c r="G75" s="2" t="s">
        <v>72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57</v>
      </c>
      <c r="B76" s="2" t="s">
        <v>40</v>
      </c>
      <c r="C76" s="2" t="s">
        <v>41</v>
      </c>
      <c r="D76" s="2" t="s">
        <v>57</v>
      </c>
      <c r="E76" s="2" t="s">
        <v>58</v>
      </c>
      <c r="F76" s="2" t="s">
        <v>73</v>
      </c>
      <c r="G76" s="2" t="s">
        <v>74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57</v>
      </c>
      <c r="B77" s="2" t="s">
        <v>40</v>
      </c>
      <c r="C77" s="2" t="s">
        <v>41</v>
      </c>
      <c r="D77" s="2" t="s">
        <v>57</v>
      </c>
      <c r="E77" s="2" t="s">
        <v>58</v>
      </c>
      <c r="F77" s="2" t="s">
        <v>75</v>
      </c>
      <c r="G77" s="2" t="s">
        <v>76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57</v>
      </c>
      <c r="B78" s="2" t="s">
        <v>40</v>
      </c>
      <c r="C78" s="2" t="s">
        <v>41</v>
      </c>
      <c r="D78" s="2" t="s">
        <v>61</v>
      </c>
      <c r="E78" s="2" t="s">
        <v>62</v>
      </c>
      <c r="F78" s="2" t="s">
        <v>109</v>
      </c>
      <c r="G78" s="2" t="s">
        <v>110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57</v>
      </c>
      <c r="B79" s="2" t="s">
        <v>40</v>
      </c>
      <c r="C79" s="2" t="s">
        <v>41</v>
      </c>
      <c r="D79" s="2" t="s">
        <v>61</v>
      </c>
      <c r="E79" s="2" t="s">
        <v>62</v>
      </c>
      <c r="F79" s="2" t="s">
        <v>115</v>
      </c>
      <c r="G79" s="2" t="s">
        <v>115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57</v>
      </c>
      <c r="B80" s="2" t="s">
        <v>40</v>
      </c>
      <c r="C80" s="2" t="s">
        <v>41</v>
      </c>
      <c r="D80" s="2" t="s">
        <v>35</v>
      </c>
      <c r="E80" s="2" t="s">
        <v>36</v>
      </c>
      <c r="F80" s="2" t="s">
        <v>67</v>
      </c>
      <c r="G80" s="2" t="s">
        <v>68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57</v>
      </c>
      <c r="B81" s="2" t="s">
        <v>40</v>
      </c>
      <c r="C81" s="2" t="s">
        <v>41</v>
      </c>
      <c r="D81" s="2" t="s">
        <v>69</v>
      </c>
      <c r="E81" s="2" t="s">
        <v>70</v>
      </c>
      <c r="F81" s="2" t="s">
        <v>71</v>
      </c>
      <c r="G81" s="2" t="s">
        <v>72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57</v>
      </c>
      <c r="B82" s="2" t="s">
        <v>100</v>
      </c>
      <c r="C82" s="2" t="s">
        <v>101</v>
      </c>
      <c r="D82" s="2" t="s">
        <v>69</v>
      </c>
      <c r="E82" s="2" t="s">
        <v>70</v>
      </c>
      <c r="F82" s="2" t="s">
        <v>71</v>
      </c>
      <c r="G82" s="2" t="s">
        <v>72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57</v>
      </c>
      <c r="B83" s="2" t="s">
        <v>102</v>
      </c>
      <c r="C83" s="2" t="s">
        <v>103</v>
      </c>
      <c r="D83" s="2" t="s">
        <v>69</v>
      </c>
      <c r="E83" s="2" t="s">
        <v>70</v>
      </c>
      <c r="F83" s="2" t="s">
        <v>71</v>
      </c>
      <c r="G83" s="2" t="s">
        <v>72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57</v>
      </c>
      <c r="B84" s="2" t="s">
        <v>46</v>
      </c>
      <c r="C84" s="2" t="s">
        <v>47</v>
      </c>
      <c r="D84" s="2" t="s">
        <v>48</v>
      </c>
      <c r="E84" s="2" t="s">
        <v>49</v>
      </c>
      <c r="F84" s="2" t="s">
        <v>50</v>
      </c>
      <c r="G84" s="2" t="s">
        <v>51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57</v>
      </c>
      <c r="B85" s="2" t="s">
        <v>46</v>
      </c>
      <c r="C85" s="2" t="s">
        <v>47</v>
      </c>
      <c r="D85" s="2" t="s">
        <v>35</v>
      </c>
      <c r="E85" s="2" t="s">
        <v>36</v>
      </c>
      <c r="F85" s="2" t="s">
        <v>37</v>
      </c>
      <c r="G85" s="2" t="s">
        <v>38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57</v>
      </c>
      <c r="B86" s="2" t="s">
        <v>46</v>
      </c>
      <c r="C86" s="2" t="s">
        <v>47</v>
      </c>
      <c r="D86" s="2" t="s">
        <v>69</v>
      </c>
      <c r="E86" s="2" t="s">
        <v>70</v>
      </c>
      <c r="F86" s="2" t="s">
        <v>71</v>
      </c>
      <c r="G86" s="2" t="s">
        <v>72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57</v>
      </c>
      <c r="B87" s="2" t="s">
        <v>116</v>
      </c>
      <c r="C87" s="2" t="s">
        <v>117</v>
      </c>
      <c r="D87" s="2" t="s">
        <v>69</v>
      </c>
      <c r="E87" s="2" t="s">
        <v>70</v>
      </c>
      <c r="F87" s="2" t="s">
        <v>71</v>
      </c>
      <c r="G87" s="2" t="s">
        <v>72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57</v>
      </c>
      <c r="B88" s="2" t="s">
        <v>52</v>
      </c>
      <c r="C88" s="2" t="s">
        <v>53</v>
      </c>
      <c r="D88" s="2" t="s">
        <v>35</v>
      </c>
      <c r="E88" s="2" t="s">
        <v>36</v>
      </c>
      <c r="F88" s="2" t="s">
        <v>37</v>
      </c>
      <c r="G88" s="2" t="s">
        <v>38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57</v>
      </c>
      <c r="B89" s="2" t="s">
        <v>52</v>
      </c>
      <c r="C89" s="2" t="s">
        <v>53</v>
      </c>
      <c r="D89" s="2" t="s">
        <v>69</v>
      </c>
      <c r="E89" s="2" t="s">
        <v>70</v>
      </c>
      <c r="F89" s="2" t="s">
        <v>71</v>
      </c>
      <c r="G89" s="2" t="s">
        <v>72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57</v>
      </c>
      <c r="B90" s="2" t="s">
        <v>104</v>
      </c>
      <c r="C90" s="2" t="s">
        <v>105</v>
      </c>
      <c r="D90" s="2" t="s">
        <v>69</v>
      </c>
      <c r="E90" s="2" t="s">
        <v>70</v>
      </c>
      <c r="F90" s="2" t="s">
        <v>71</v>
      </c>
      <c r="G90" s="2" t="s">
        <v>72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57</v>
      </c>
      <c r="B91" s="2" t="s">
        <v>54</v>
      </c>
      <c r="C91" s="2" t="s">
        <v>55</v>
      </c>
      <c r="D91" s="2" t="s">
        <v>48</v>
      </c>
      <c r="E91" s="2" t="s">
        <v>49</v>
      </c>
      <c r="F91" s="2" t="s">
        <v>50</v>
      </c>
      <c r="G91" s="2" t="s">
        <v>51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57</v>
      </c>
      <c r="B92" s="2" t="s">
        <v>54</v>
      </c>
      <c r="C92" s="2" t="s">
        <v>55</v>
      </c>
      <c r="D92" s="2" t="s">
        <v>57</v>
      </c>
      <c r="E92" s="2" t="s">
        <v>58</v>
      </c>
      <c r="F92" s="2" t="s">
        <v>73</v>
      </c>
      <c r="G92" s="2" t="s">
        <v>74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57</v>
      </c>
      <c r="B93" s="2" t="s">
        <v>54</v>
      </c>
      <c r="C93" s="2" t="s">
        <v>55</v>
      </c>
      <c r="D93" s="2" t="s">
        <v>57</v>
      </c>
      <c r="E93" s="2" t="s">
        <v>58</v>
      </c>
      <c r="F93" s="2" t="s">
        <v>75</v>
      </c>
      <c r="G93" s="2" t="s">
        <v>76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57</v>
      </c>
      <c r="B94" s="2" t="s">
        <v>54</v>
      </c>
      <c r="C94" s="2" t="s">
        <v>55</v>
      </c>
      <c r="D94" s="2" t="s">
        <v>61</v>
      </c>
      <c r="E94" s="2" t="s">
        <v>62</v>
      </c>
      <c r="F94" s="2" t="s">
        <v>118</v>
      </c>
      <c r="G94" s="2" t="s">
        <v>118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57</v>
      </c>
      <c r="B95" s="2" t="s">
        <v>54</v>
      </c>
      <c r="C95" s="2" t="s">
        <v>55</v>
      </c>
      <c r="D95" s="2" t="s">
        <v>61</v>
      </c>
      <c r="E95" s="2" t="s">
        <v>62</v>
      </c>
      <c r="F95" s="2" t="s">
        <v>109</v>
      </c>
      <c r="G95" s="2" t="s">
        <v>110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57</v>
      </c>
      <c r="B96" s="2" t="s">
        <v>54</v>
      </c>
      <c r="C96" s="2" t="s">
        <v>55</v>
      </c>
      <c r="D96" s="2" t="s">
        <v>61</v>
      </c>
      <c r="E96" s="2" t="s">
        <v>62</v>
      </c>
      <c r="F96" s="2" t="s">
        <v>115</v>
      </c>
      <c r="G96" s="2" t="s">
        <v>115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57</v>
      </c>
      <c r="B97" s="2" t="s">
        <v>54</v>
      </c>
      <c r="C97" s="2" t="s">
        <v>55</v>
      </c>
      <c r="D97" s="2" t="s">
        <v>35</v>
      </c>
      <c r="E97" s="2" t="s">
        <v>36</v>
      </c>
      <c r="F97" s="2" t="s">
        <v>67</v>
      </c>
      <c r="G97" s="2" t="s">
        <v>68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57</v>
      </c>
      <c r="B98" s="2" t="s">
        <v>54</v>
      </c>
      <c r="C98" s="2" t="s">
        <v>55</v>
      </c>
      <c r="D98" s="2" t="s">
        <v>35</v>
      </c>
      <c r="E98" s="2" t="s">
        <v>36</v>
      </c>
      <c r="F98" s="2" t="s">
        <v>37</v>
      </c>
      <c r="G98" s="2" t="s">
        <v>38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57</v>
      </c>
      <c r="B99" s="2" t="s">
        <v>54</v>
      </c>
      <c r="C99" s="2" t="s">
        <v>55</v>
      </c>
      <c r="D99" s="2" t="s">
        <v>69</v>
      </c>
      <c r="E99" s="2" t="s">
        <v>70</v>
      </c>
      <c r="F99" s="2" t="s">
        <v>71</v>
      </c>
      <c r="G99" s="2" t="s">
        <v>72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57</v>
      </c>
      <c r="B100" s="2" t="s">
        <v>113</v>
      </c>
      <c r="C100" s="2" t="s">
        <v>114</v>
      </c>
      <c r="D100" s="2" t="s">
        <v>48</v>
      </c>
      <c r="E100" s="2" t="s">
        <v>49</v>
      </c>
      <c r="F100" s="2" t="s">
        <v>50</v>
      </c>
      <c r="G100" s="2" t="s">
        <v>51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57</v>
      </c>
      <c r="B101" s="2" t="s">
        <v>113</v>
      </c>
      <c r="C101" s="2" t="s">
        <v>114</v>
      </c>
      <c r="D101" s="2" t="s">
        <v>35</v>
      </c>
      <c r="E101" s="2" t="s">
        <v>36</v>
      </c>
      <c r="F101" s="2" t="s">
        <v>37</v>
      </c>
      <c r="G101" s="2" t="s">
        <v>38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57</v>
      </c>
      <c r="B102" s="2" t="s">
        <v>113</v>
      </c>
      <c r="C102" s="2" t="s">
        <v>114</v>
      </c>
      <c r="D102" s="2" t="s">
        <v>69</v>
      </c>
      <c r="E102" s="2" t="s">
        <v>70</v>
      </c>
      <c r="F102" s="2" t="s">
        <v>71</v>
      </c>
      <c r="G102" s="2" t="s">
        <v>72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27</v>
      </c>
      <c r="B103" s="3" t="s">
        <v>21</v>
      </c>
      <c r="C103" s="3" t="s">
        <v>21</v>
      </c>
      <c r="D103" s="3" t="s">
        <v>21</v>
      </c>
      <c r="E103" s="3" t="s">
        <v>21</v>
      </c>
      <c r="F103" s="3" t="s">
        <v>21</v>
      </c>
      <c r="G103" s="3" t="s">
        <v>21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</cp:lastModifiedBy>
  <cp:lastPrinted>2020-07-22T18:06:20Z</cp:lastPrinted>
  <dcterms:created xsi:type="dcterms:W3CDTF">2015-04-15T22:57:12Z</dcterms:created>
  <dcterms:modified xsi:type="dcterms:W3CDTF">2020-07-22T18:07:59Z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